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15" windowHeight="8445" activeTab="0"/>
  </bookViews>
  <sheets>
    <sheet name="Describe experiment" sheetId="1" r:id="rId1"/>
    <sheet name="Design, list" sheetId="2" r:id="rId2"/>
    <sheet name="Design, layout" sheetId="3" r:id="rId3"/>
  </sheets>
  <definedNames>
    <definedName name="_xlnm.Print_Titles" localSheetId="0">'Describe experiment'!$5:$5</definedName>
    <definedName name="_xlnm.Print_Titles" localSheetId="2">'Design, layout'!$2:$7</definedName>
    <definedName name="_xlnm.Print_Titles" localSheetId="1">'Design, list'!$2:$6</definedName>
    <definedName name="treatments" localSheetId="2">'Design, layout'!#REF!</definedName>
    <definedName name="treatments">'Design, list'!#REF!</definedName>
  </definedNames>
  <calcPr fullCalcOnLoad="1"/>
</workbook>
</file>

<file path=xl/sharedStrings.xml><?xml version="1.0" encoding="utf-8"?>
<sst xmlns="http://schemas.openxmlformats.org/spreadsheetml/2006/main" count="527" uniqueCount="18">
  <si>
    <t>Name of experiment</t>
  </si>
  <si>
    <t xml:space="preserve">       Edgar II</t>
  </si>
  <si>
    <t>Press 'Tab' to move between cells (Shift+Tab to move back)</t>
  </si>
  <si>
    <t>Treatment factor (default = Variety)</t>
  </si>
  <si>
    <t>Block factor (default = Block)</t>
  </si>
  <si>
    <t>Experimental unit (default = Plot)</t>
  </si>
  <si>
    <t>No</t>
  </si>
  <si>
    <t>Yes</t>
  </si>
  <si>
    <t>Number</t>
  </si>
  <si>
    <t>Name</t>
  </si>
  <si>
    <t>Control?</t>
  </si>
  <si>
    <t>Randomised blocks of different sizes</t>
  </si>
  <si>
    <t>Variety</t>
  </si>
  <si>
    <t>Block</t>
  </si>
  <si>
    <t>Plot</t>
  </si>
  <si>
    <t xml:space="preserve">Experiment: </t>
  </si>
  <si>
    <t>Unit</t>
  </si>
  <si>
    <t>Designed: Tuesday, 16 August 2005 17:25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</si>
</sst>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8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shrinkToFit="1"/>
    </xf>
    <xf numFmtId="2" fontId="0" fillId="0" borderId="0" xfId="0" applyNumberForma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2" fontId="0" fillId="0" borderId="0" xfId="0" applyNumberFormat="1" applyBorder="1" applyAlignment="1">
      <alignment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 shrinkToFit="1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18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609600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519"/>
  <sheetViews>
    <sheetView showGridLines="0" showRowColHeaders="0" tabSelected="1" workbookViewId="0" topLeftCell="A1">
      <selection activeCell="B7" sqref="B7:G7"/>
    </sheetView>
  </sheetViews>
  <sheetFormatPr defaultColWidth="9.140625" defaultRowHeight="12.75"/>
  <cols>
    <col min="1" max="1" width="46.00390625" style="0" customWidth="1"/>
    <col min="3" max="3" width="28.00390625" style="0" customWidth="1"/>
    <col min="4" max="4" width="10.140625" style="0" bestFit="1" customWidth="1"/>
    <col min="5" max="5" width="2.28125" style="0" customWidth="1"/>
  </cols>
  <sheetData>
    <row r="1" ht="48.75" customHeight="1">
      <c r="A1" s="13" t="s">
        <v>1</v>
      </c>
    </row>
    <row r="2" ht="41.25" customHeight="1">
      <c r="A2" s="12" t="s">
        <v>11</v>
      </c>
    </row>
    <row r="3" spans="1:7" ht="15.75">
      <c r="A3" s="19" t="str">
        <f ca="1">TEXT(WEEKDAY(NOW()),"ddddddddd, ")&amp;DAY(NOW())&amp;TEXT(NOW()," mmmmmmmmm yyyy hh:mm")</f>
        <v>Tuesday, 16 August 2005 17:25</v>
      </c>
      <c r="B3" s="19"/>
      <c r="C3" s="19"/>
      <c r="D3" s="19"/>
      <c r="E3" s="19"/>
      <c r="F3" s="19"/>
      <c r="G3" s="27" t="s">
        <v>6</v>
      </c>
    </row>
    <row r="4" spans="1:7" s="7" customFormat="1" ht="6.75" customHeight="1">
      <c r="A4" s="21"/>
      <c r="B4" s="6"/>
      <c r="C4" s="6"/>
      <c r="D4" s="6"/>
      <c r="E4" s="6"/>
      <c r="F4" s="6"/>
      <c r="G4" s="28" t="s">
        <v>7</v>
      </c>
    </row>
    <row r="5" spans="1:6" s="7" customFormat="1" ht="12.75">
      <c r="A5" s="21"/>
      <c r="B5" s="18" t="s">
        <v>2</v>
      </c>
      <c r="C5" s="6"/>
      <c r="D5" s="6"/>
      <c r="E5" s="6"/>
      <c r="F5" s="6"/>
    </row>
    <row r="6" spans="2:6" s="7" customFormat="1" ht="6.75" customHeight="1">
      <c r="B6" s="6"/>
      <c r="C6" s="6"/>
      <c r="D6" s="6"/>
      <c r="E6" s="6"/>
      <c r="F6" s="6"/>
    </row>
    <row r="7" spans="1:7" ht="12.75">
      <c r="A7" t="s">
        <v>0</v>
      </c>
      <c r="B7" s="54"/>
      <c r="C7" s="55"/>
      <c r="D7" s="55"/>
      <c r="E7" s="55"/>
      <c r="F7" s="55"/>
      <c r="G7" s="56"/>
    </row>
    <row r="8" spans="2:6" s="7" customFormat="1" ht="6.75" customHeight="1">
      <c r="B8" s="11"/>
      <c r="C8" s="11"/>
      <c r="D8" s="6"/>
      <c r="E8" s="6"/>
      <c r="F8" s="6"/>
    </row>
    <row r="9" spans="1:4" ht="12.75">
      <c r="A9" s="1" t="s">
        <v>3</v>
      </c>
      <c r="B9" s="52"/>
      <c r="C9" s="53"/>
      <c r="D9" s="10"/>
    </row>
    <row r="10" spans="1:6" ht="12.75">
      <c r="A10" s="5" t="str">
        <f>"Number of "&amp;IF(B9="","treatment",LOWER(B9))&amp;"s (min 2, max 500)"</f>
        <v>Number of treatments (min 2, max 500)</v>
      </c>
      <c r="B10" s="14">
        <v>2</v>
      </c>
      <c r="C10" s="1"/>
      <c r="D10" s="20" t="str">
        <f>"Total "&amp;IF(B17="","plot",B17)&amp;"s = 5000 max."</f>
        <v>Total plots = 5000 max.</v>
      </c>
      <c r="E10" s="1"/>
      <c r="F10" s="1"/>
    </row>
    <row r="11" spans="1:6" s="7" customFormat="1" ht="6.75" customHeight="1">
      <c r="A11" s="8"/>
      <c r="B11" s="3"/>
      <c r="C11" s="2"/>
      <c r="D11" s="2"/>
      <c r="E11" s="2"/>
      <c r="F11" s="2"/>
    </row>
    <row r="12" spans="1:3" ht="12.75">
      <c r="A12" s="5" t="str">
        <f>"Replicates of each "&amp;IF(B9="","treatment",B9)</f>
        <v>Replicates of each treatment</v>
      </c>
      <c r="B12" s="14">
        <v>2</v>
      </c>
      <c r="C12" s="1"/>
    </row>
    <row r="13" spans="1:6" s="7" customFormat="1" ht="6.75" customHeight="1">
      <c r="A13" s="8"/>
      <c r="B13" s="3"/>
      <c r="C13" s="2"/>
      <c r="D13" s="2"/>
      <c r="E13" s="2"/>
      <c r="F13" s="2"/>
    </row>
    <row r="14" spans="1:7" ht="12.75">
      <c r="A14" s="1" t="s">
        <v>4</v>
      </c>
      <c r="B14" s="52"/>
      <c r="C14" s="53"/>
      <c r="D14" s="20">
        <f ca="1">COUNTIF(OFFSET(D20,0,0,B10),"Yes")*B15+COUNTIF(OFFSET(D20,0,0,B10),"No")*B12</f>
        <v>4</v>
      </c>
      <c r="E14" s="20" t="str">
        <f>IF(B17="","plot",B17)&amp;"s needed in total"</f>
        <v>plots needed in total</v>
      </c>
      <c r="F14" s="20"/>
      <c r="G14" s="20"/>
    </row>
    <row r="15" spans="1:7" ht="12.75">
      <c r="A15" s="4" t="str">
        <f>"Number of "&amp;IF(B14="","block",PROPER(B14))&amp;"s (max. 100)"</f>
        <v>Number of blocks (max. 100)</v>
      </c>
      <c r="B15" s="15">
        <v>2</v>
      </c>
      <c r="D15" s="20">
        <f ca="1">SUM(OFFSET(G20,0,0,B15))</f>
        <v>4</v>
      </c>
      <c r="E15" s="20" t="str">
        <f>IF(B17="","plot",B17)&amp;"s in this design"</f>
        <v>plots in this design</v>
      </c>
      <c r="F15" s="20"/>
      <c r="G15" s="20"/>
    </row>
    <row r="16" spans="1:6" s="7" customFormat="1" ht="6.75" customHeight="1">
      <c r="A16" s="8"/>
      <c r="B16" s="3"/>
      <c r="C16" s="2"/>
      <c r="D16" s="2"/>
      <c r="E16" s="2"/>
      <c r="F16" s="2"/>
    </row>
    <row r="17" spans="1:4" ht="12.75">
      <c r="A17" s="1" t="s">
        <v>5</v>
      </c>
      <c r="B17" s="52"/>
      <c r="C17" s="53"/>
      <c r="D17" s="2"/>
    </row>
    <row r="18" spans="1:2" s="7" customFormat="1" ht="6.75" customHeight="1">
      <c r="A18" s="6"/>
      <c r="B18" s="9"/>
    </row>
    <row r="19" spans="1:7" ht="13.5" thickBot="1">
      <c r="A19" s="5" t="str">
        <f>"Left: names of "&amp;IF(B9="","treatment",LOWER(B9))&amp;"s (optional), and is the"</f>
        <v>Left: names of treatments (optional), and is the</v>
      </c>
      <c r="B19" s="31" t="s">
        <v>8</v>
      </c>
      <c r="C19" s="32" t="s">
        <v>9</v>
      </c>
      <c r="D19" s="33" t="s">
        <v>10</v>
      </c>
      <c r="F19" s="32" t="str">
        <f>IF(B14="","Block",PROPER(B14))</f>
        <v>Block</v>
      </c>
      <c r="G19" s="32" t="str">
        <f>IF(B17="","Plot",PROPER(B17))&amp;"s"</f>
        <v>Plots</v>
      </c>
    </row>
    <row r="20" spans="1:7" ht="12.75">
      <c r="A20" s="4" t="str">
        <f>IF(B9="","treatment",B9)&amp;" a control, replicated in each "&amp;IF(B14="","block",B14)&amp;"?"</f>
        <v>treatment a control, replicated in each block?</v>
      </c>
      <c r="B20" s="29">
        <v>1</v>
      </c>
      <c r="C20" s="30"/>
      <c r="D20" s="35" t="s">
        <v>6</v>
      </c>
      <c r="F20" s="29">
        <v>1</v>
      </c>
      <c r="G20" s="30">
        <v>2</v>
      </c>
    </row>
    <row r="21" spans="2:7" ht="12.75">
      <c r="B21" s="16">
        <v>2</v>
      </c>
      <c r="C21" s="22"/>
      <c r="D21" s="36" t="s">
        <v>6</v>
      </c>
      <c r="F21" s="16">
        <v>2</v>
      </c>
      <c r="G21" s="30">
        <v>2</v>
      </c>
    </row>
    <row r="22" spans="1:7" ht="12.75">
      <c r="A22" s="4" t="str">
        <f>"Right: number of "&amp;IF(B17="","plot",B17)&amp;"s in each "&amp;IF(B14="","block",B14)</f>
        <v>Right: number of plots in each block</v>
      </c>
      <c r="B22" s="17">
        <f>IF(OR(B21="",B21=B$10),"",B21+1)</f>
      </c>
      <c r="C22" s="23"/>
      <c r="D22" s="37" t="s">
        <v>6</v>
      </c>
      <c r="F22" s="17">
        <f>IF(OR(F21="",F21=B$15),"",F21+1)</f>
      </c>
      <c r="G22" s="38"/>
    </row>
    <row r="23" spans="2:7" ht="12.75">
      <c r="B23" s="17">
        <f aca="true" t="shared" si="0" ref="B23:B86">IF(OR(B22="",B22=B$10),"",B22+1)</f>
      </c>
      <c r="C23" s="24"/>
      <c r="D23" s="37" t="s">
        <v>6</v>
      </c>
      <c r="F23" s="17">
        <f aca="true" t="shared" si="1" ref="F23:F86">IF(OR(F22="",F22=B$15),"",F22+1)</f>
      </c>
      <c r="G23" s="38"/>
    </row>
    <row r="24" spans="2:7" ht="12.75">
      <c r="B24" s="17">
        <f t="shared" si="0"/>
      </c>
      <c r="C24" s="24"/>
      <c r="D24" s="37" t="s">
        <v>6</v>
      </c>
      <c r="F24" s="17">
        <f t="shared" si="1"/>
      </c>
      <c r="G24" s="38"/>
    </row>
    <row r="25" spans="2:7" ht="12.75">
      <c r="B25" s="17">
        <f t="shared" si="0"/>
      </c>
      <c r="C25" s="23"/>
      <c r="D25" s="37" t="s">
        <v>6</v>
      </c>
      <c r="F25" s="17">
        <f t="shared" si="1"/>
      </c>
      <c r="G25" s="38"/>
    </row>
    <row r="26" spans="2:7" ht="12.75">
      <c r="B26" s="17">
        <f t="shared" si="0"/>
      </c>
      <c r="C26" s="23"/>
      <c r="D26" s="37" t="s">
        <v>6</v>
      </c>
      <c r="F26" s="17">
        <f t="shared" si="1"/>
      </c>
      <c r="G26" s="38"/>
    </row>
    <row r="27" spans="2:7" ht="12.75">
      <c r="B27" s="17">
        <f>IF(OR(B26="",B26=B$10),"",B26+1)</f>
      </c>
      <c r="C27" s="23"/>
      <c r="D27" s="37" t="s">
        <v>6</v>
      </c>
      <c r="F27" s="17">
        <f t="shared" si="1"/>
      </c>
      <c r="G27" s="38"/>
    </row>
    <row r="28" spans="2:7" ht="12.75">
      <c r="B28" s="17">
        <f t="shared" si="0"/>
      </c>
      <c r="C28" s="23"/>
      <c r="D28" s="37" t="s">
        <v>6</v>
      </c>
      <c r="F28" s="17">
        <f t="shared" si="1"/>
      </c>
      <c r="G28" s="38"/>
    </row>
    <row r="29" spans="2:7" ht="12.75">
      <c r="B29" s="17">
        <f t="shared" si="0"/>
      </c>
      <c r="C29" s="23"/>
      <c r="D29" s="37" t="s">
        <v>6</v>
      </c>
      <c r="F29" s="17">
        <f t="shared" si="1"/>
      </c>
      <c r="G29" s="38"/>
    </row>
    <row r="30" spans="2:7" ht="12.75">
      <c r="B30" s="17">
        <f t="shared" si="0"/>
      </c>
      <c r="C30" s="23"/>
      <c r="D30" s="37" t="s">
        <v>6</v>
      </c>
      <c r="F30" s="17">
        <f t="shared" si="1"/>
      </c>
      <c r="G30" s="38"/>
    </row>
    <row r="31" spans="2:7" ht="12.75">
      <c r="B31" s="17">
        <f t="shared" si="0"/>
      </c>
      <c r="C31" s="23"/>
      <c r="D31" s="37" t="s">
        <v>6</v>
      </c>
      <c r="F31" s="17">
        <f t="shared" si="1"/>
      </c>
      <c r="G31" s="38"/>
    </row>
    <row r="32" spans="2:7" ht="12.75">
      <c r="B32" s="17">
        <f t="shared" si="0"/>
      </c>
      <c r="C32" s="23"/>
      <c r="D32" s="37" t="s">
        <v>6</v>
      </c>
      <c r="F32" s="17">
        <f t="shared" si="1"/>
      </c>
      <c r="G32" s="38"/>
    </row>
    <row r="33" spans="2:7" ht="12.75">
      <c r="B33" s="17">
        <f t="shared" si="0"/>
      </c>
      <c r="C33" s="23"/>
      <c r="D33" s="37" t="s">
        <v>6</v>
      </c>
      <c r="F33" s="17">
        <f t="shared" si="1"/>
      </c>
      <c r="G33" s="38"/>
    </row>
    <row r="34" spans="2:7" ht="12.75">
      <c r="B34" s="17">
        <f t="shared" si="0"/>
      </c>
      <c r="C34" s="23"/>
      <c r="D34" s="37" t="s">
        <v>6</v>
      </c>
      <c r="F34" s="17">
        <f t="shared" si="1"/>
      </c>
      <c r="G34" s="38"/>
    </row>
    <row r="35" spans="2:7" ht="12.75">
      <c r="B35" s="17">
        <f t="shared" si="0"/>
      </c>
      <c r="C35" s="23"/>
      <c r="D35" s="37" t="s">
        <v>6</v>
      </c>
      <c r="F35" s="17">
        <f t="shared" si="1"/>
      </c>
      <c r="G35" s="38"/>
    </row>
    <row r="36" spans="2:7" ht="12.75">
      <c r="B36" s="17">
        <f t="shared" si="0"/>
      </c>
      <c r="C36" s="23"/>
      <c r="D36" s="37" t="s">
        <v>6</v>
      </c>
      <c r="F36" s="17">
        <f t="shared" si="1"/>
      </c>
      <c r="G36" s="38"/>
    </row>
    <row r="37" spans="2:7" ht="12.75">
      <c r="B37" s="17">
        <f t="shared" si="0"/>
      </c>
      <c r="C37" s="23"/>
      <c r="D37" s="37" t="s">
        <v>6</v>
      </c>
      <c r="F37" s="17">
        <f t="shared" si="1"/>
      </c>
      <c r="G37" s="38"/>
    </row>
    <row r="38" spans="2:7" ht="12.75">
      <c r="B38" s="17">
        <f t="shared" si="0"/>
      </c>
      <c r="C38" s="23"/>
      <c r="D38" s="37" t="s">
        <v>6</v>
      </c>
      <c r="F38" s="17">
        <f t="shared" si="1"/>
      </c>
      <c r="G38" s="38"/>
    </row>
    <row r="39" spans="2:7" ht="12.75">
      <c r="B39" s="17">
        <f t="shared" si="0"/>
      </c>
      <c r="C39" s="23"/>
      <c r="D39" s="37" t="s">
        <v>6</v>
      </c>
      <c r="F39" s="17">
        <f t="shared" si="1"/>
      </c>
      <c r="G39" s="38"/>
    </row>
    <row r="40" spans="2:7" ht="12.75">
      <c r="B40" s="17">
        <f t="shared" si="0"/>
      </c>
      <c r="C40" s="23"/>
      <c r="D40" s="37" t="s">
        <v>6</v>
      </c>
      <c r="F40" s="17">
        <f t="shared" si="1"/>
      </c>
      <c r="G40" s="38"/>
    </row>
    <row r="41" spans="2:7" ht="12.75">
      <c r="B41" s="17">
        <f t="shared" si="0"/>
      </c>
      <c r="C41" s="23"/>
      <c r="D41" s="37" t="s">
        <v>6</v>
      </c>
      <c r="F41" s="17">
        <f t="shared" si="1"/>
      </c>
      <c r="G41" s="38"/>
    </row>
    <row r="42" spans="2:7" ht="12.75">
      <c r="B42" s="17">
        <f t="shared" si="0"/>
      </c>
      <c r="C42" s="23"/>
      <c r="D42" s="37" t="s">
        <v>6</v>
      </c>
      <c r="F42" s="17">
        <f t="shared" si="1"/>
      </c>
      <c r="G42" s="38"/>
    </row>
    <row r="43" spans="2:7" ht="12.75">
      <c r="B43" s="17">
        <f t="shared" si="0"/>
      </c>
      <c r="C43" s="23"/>
      <c r="D43" s="37" t="s">
        <v>6</v>
      </c>
      <c r="F43" s="17">
        <f t="shared" si="1"/>
      </c>
      <c r="G43" s="38"/>
    </row>
    <row r="44" spans="2:7" ht="12.75">
      <c r="B44" s="17">
        <f t="shared" si="0"/>
      </c>
      <c r="C44" s="23"/>
      <c r="D44" s="37" t="s">
        <v>6</v>
      </c>
      <c r="F44" s="17">
        <f t="shared" si="1"/>
      </c>
      <c r="G44" s="38"/>
    </row>
    <row r="45" spans="2:7" ht="12.75">
      <c r="B45" s="17">
        <f t="shared" si="0"/>
      </c>
      <c r="C45" s="23"/>
      <c r="D45" s="37" t="s">
        <v>6</v>
      </c>
      <c r="F45" s="17">
        <f t="shared" si="1"/>
      </c>
      <c r="G45" s="38"/>
    </row>
    <row r="46" spans="2:7" ht="12.75">
      <c r="B46" s="17">
        <f t="shared" si="0"/>
      </c>
      <c r="C46" s="23"/>
      <c r="D46" s="37" t="s">
        <v>6</v>
      </c>
      <c r="F46" s="17">
        <f t="shared" si="1"/>
      </c>
      <c r="G46" s="38"/>
    </row>
    <row r="47" spans="2:7" ht="12.75">
      <c r="B47" s="17">
        <f t="shared" si="0"/>
      </c>
      <c r="C47" s="23"/>
      <c r="D47" s="37" t="s">
        <v>6</v>
      </c>
      <c r="F47" s="17">
        <f t="shared" si="1"/>
      </c>
      <c r="G47" s="38"/>
    </row>
    <row r="48" spans="2:7" ht="12.75">
      <c r="B48" s="17">
        <f t="shared" si="0"/>
      </c>
      <c r="C48" s="23"/>
      <c r="D48" s="37" t="s">
        <v>6</v>
      </c>
      <c r="F48" s="17">
        <f t="shared" si="1"/>
      </c>
      <c r="G48" s="38"/>
    </row>
    <row r="49" spans="2:7" ht="12.75">
      <c r="B49" s="17">
        <f t="shared" si="0"/>
      </c>
      <c r="C49" s="23"/>
      <c r="D49" s="37" t="s">
        <v>6</v>
      </c>
      <c r="F49" s="17">
        <f t="shared" si="1"/>
      </c>
      <c r="G49" s="38"/>
    </row>
    <row r="50" spans="2:7" ht="12.75">
      <c r="B50" s="17">
        <f t="shared" si="0"/>
      </c>
      <c r="C50" s="23"/>
      <c r="D50" s="37" t="s">
        <v>6</v>
      </c>
      <c r="F50" s="17">
        <f t="shared" si="1"/>
      </c>
      <c r="G50" s="38"/>
    </row>
    <row r="51" spans="2:7" ht="12.75">
      <c r="B51" s="17">
        <f t="shared" si="0"/>
      </c>
      <c r="C51" s="23"/>
      <c r="D51" s="37" t="s">
        <v>6</v>
      </c>
      <c r="F51" s="17">
        <f t="shared" si="1"/>
      </c>
      <c r="G51" s="38"/>
    </row>
    <row r="52" spans="2:7" ht="12.75">
      <c r="B52" s="17">
        <f t="shared" si="0"/>
      </c>
      <c r="C52" s="23"/>
      <c r="D52" s="37" t="s">
        <v>6</v>
      </c>
      <c r="F52" s="17">
        <f t="shared" si="1"/>
      </c>
      <c r="G52" s="38"/>
    </row>
    <row r="53" spans="2:7" ht="12.75">
      <c r="B53" s="17">
        <f t="shared" si="0"/>
      </c>
      <c r="C53" s="23"/>
      <c r="D53" s="37" t="s">
        <v>6</v>
      </c>
      <c r="F53" s="17">
        <f t="shared" si="1"/>
      </c>
      <c r="G53" s="38"/>
    </row>
    <row r="54" spans="2:7" ht="12.75">
      <c r="B54" s="17">
        <f t="shared" si="0"/>
      </c>
      <c r="C54" s="23"/>
      <c r="D54" s="37" t="s">
        <v>6</v>
      </c>
      <c r="F54" s="17">
        <f t="shared" si="1"/>
      </c>
      <c r="G54" s="38"/>
    </row>
    <row r="55" spans="2:7" ht="12.75">
      <c r="B55" s="17">
        <f t="shared" si="0"/>
      </c>
      <c r="C55" s="23"/>
      <c r="D55" s="37" t="s">
        <v>6</v>
      </c>
      <c r="F55" s="17">
        <f t="shared" si="1"/>
      </c>
      <c r="G55" s="38"/>
    </row>
    <row r="56" spans="2:7" ht="12.75">
      <c r="B56" s="17">
        <f t="shared" si="0"/>
      </c>
      <c r="C56" s="23"/>
      <c r="D56" s="37" t="s">
        <v>6</v>
      </c>
      <c r="F56" s="17">
        <f t="shared" si="1"/>
      </c>
      <c r="G56" s="38"/>
    </row>
    <row r="57" spans="2:7" ht="12.75">
      <c r="B57" s="17">
        <f t="shared" si="0"/>
      </c>
      <c r="C57" s="23"/>
      <c r="D57" s="37" t="s">
        <v>6</v>
      </c>
      <c r="F57" s="17">
        <f t="shared" si="1"/>
      </c>
      <c r="G57" s="38"/>
    </row>
    <row r="58" spans="2:7" ht="12.75">
      <c r="B58" s="17">
        <f t="shared" si="0"/>
      </c>
      <c r="C58" s="23"/>
      <c r="D58" s="37" t="s">
        <v>6</v>
      </c>
      <c r="F58" s="17">
        <f t="shared" si="1"/>
      </c>
      <c r="G58" s="38"/>
    </row>
    <row r="59" spans="2:7" ht="12.75">
      <c r="B59" s="17">
        <f t="shared" si="0"/>
      </c>
      <c r="C59" s="23"/>
      <c r="D59" s="37" t="s">
        <v>6</v>
      </c>
      <c r="F59" s="17">
        <f t="shared" si="1"/>
      </c>
      <c r="G59" s="38"/>
    </row>
    <row r="60" spans="2:7" ht="12.75">
      <c r="B60" s="17">
        <f t="shared" si="0"/>
      </c>
      <c r="C60" s="23"/>
      <c r="D60" s="37" t="s">
        <v>6</v>
      </c>
      <c r="F60" s="17">
        <f t="shared" si="1"/>
      </c>
      <c r="G60" s="38"/>
    </row>
    <row r="61" spans="2:7" ht="12.75">
      <c r="B61" s="17">
        <f t="shared" si="0"/>
      </c>
      <c r="C61" s="23"/>
      <c r="D61" s="37" t="s">
        <v>6</v>
      </c>
      <c r="F61" s="17">
        <f t="shared" si="1"/>
      </c>
      <c r="G61" s="38"/>
    </row>
    <row r="62" spans="2:7" ht="12.75">
      <c r="B62" s="17">
        <f t="shared" si="0"/>
      </c>
      <c r="C62" s="23"/>
      <c r="D62" s="37" t="s">
        <v>6</v>
      </c>
      <c r="F62" s="17">
        <f t="shared" si="1"/>
      </c>
      <c r="G62" s="38"/>
    </row>
    <row r="63" spans="2:7" ht="12.75">
      <c r="B63" s="17">
        <f t="shared" si="0"/>
      </c>
      <c r="C63" s="23"/>
      <c r="D63" s="37" t="s">
        <v>6</v>
      </c>
      <c r="F63" s="17">
        <f t="shared" si="1"/>
      </c>
      <c r="G63" s="38"/>
    </row>
    <row r="64" spans="2:7" ht="12.75">
      <c r="B64" s="17">
        <f t="shared" si="0"/>
      </c>
      <c r="C64" s="23"/>
      <c r="D64" s="37" t="s">
        <v>6</v>
      </c>
      <c r="F64" s="17">
        <f t="shared" si="1"/>
      </c>
      <c r="G64" s="38"/>
    </row>
    <row r="65" spans="2:7" ht="12.75">
      <c r="B65" s="17">
        <f t="shared" si="0"/>
      </c>
      <c r="C65" s="23"/>
      <c r="D65" s="37" t="s">
        <v>6</v>
      </c>
      <c r="F65" s="17">
        <f t="shared" si="1"/>
      </c>
      <c r="G65" s="38"/>
    </row>
    <row r="66" spans="2:7" ht="12.75">
      <c r="B66" s="17">
        <f t="shared" si="0"/>
      </c>
      <c r="C66" s="23"/>
      <c r="D66" s="37" t="s">
        <v>6</v>
      </c>
      <c r="F66" s="17">
        <f t="shared" si="1"/>
      </c>
      <c r="G66" s="38"/>
    </row>
    <row r="67" spans="2:7" ht="12.75">
      <c r="B67" s="17">
        <f t="shared" si="0"/>
      </c>
      <c r="C67" s="23"/>
      <c r="D67" s="37" t="s">
        <v>6</v>
      </c>
      <c r="F67" s="17">
        <f t="shared" si="1"/>
      </c>
      <c r="G67" s="38"/>
    </row>
    <row r="68" spans="2:7" ht="12.75">
      <c r="B68" s="17">
        <f t="shared" si="0"/>
      </c>
      <c r="C68" s="23"/>
      <c r="D68" s="37" t="s">
        <v>6</v>
      </c>
      <c r="F68" s="17">
        <f t="shared" si="1"/>
      </c>
      <c r="G68" s="38"/>
    </row>
    <row r="69" spans="2:7" ht="12.75">
      <c r="B69" s="17">
        <f t="shared" si="0"/>
      </c>
      <c r="C69" s="23"/>
      <c r="D69" s="37" t="s">
        <v>6</v>
      </c>
      <c r="F69" s="17">
        <f t="shared" si="1"/>
      </c>
      <c r="G69" s="38"/>
    </row>
    <row r="70" spans="2:7" ht="12.75">
      <c r="B70" s="17">
        <f t="shared" si="0"/>
      </c>
      <c r="C70" s="23"/>
      <c r="D70" s="37" t="s">
        <v>6</v>
      </c>
      <c r="F70" s="17">
        <f t="shared" si="1"/>
      </c>
      <c r="G70" s="38"/>
    </row>
    <row r="71" spans="2:7" ht="12.75">
      <c r="B71" s="17">
        <f t="shared" si="0"/>
      </c>
      <c r="C71" s="23"/>
      <c r="D71" s="37" t="s">
        <v>6</v>
      </c>
      <c r="F71" s="17">
        <f t="shared" si="1"/>
      </c>
      <c r="G71" s="38"/>
    </row>
    <row r="72" spans="2:7" ht="12.75">
      <c r="B72" s="17">
        <f t="shared" si="0"/>
      </c>
      <c r="C72" s="23"/>
      <c r="D72" s="37" t="s">
        <v>6</v>
      </c>
      <c r="F72" s="17">
        <f t="shared" si="1"/>
      </c>
      <c r="G72" s="38"/>
    </row>
    <row r="73" spans="2:7" ht="12.75">
      <c r="B73" s="17">
        <f t="shared" si="0"/>
      </c>
      <c r="C73" s="23"/>
      <c r="D73" s="37" t="s">
        <v>6</v>
      </c>
      <c r="F73" s="17">
        <f t="shared" si="1"/>
      </c>
      <c r="G73" s="38"/>
    </row>
    <row r="74" spans="2:7" ht="12.75">
      <c r="B74" s="17">
        <f t="shared" si="0"/>
      </c>
      <c r="C74" s="23"/>
      <c r="D74" s="37" t="s">
        <v>6</v>
      </c>
      <c r="F74" s="17">
        <f t="shared" si="1"/>
      </c>
      <c r="G74" s="38"/>
    </row>
    <row r="75" spans="2:7" ht="12.75">
      <c r="B75" s="17">
        <f t="shared" si="0"/>
      </c>
      <c r="C75" s="23"/>
      <c r="D75" s="37" t="s">
        <v>6</v>
      </c>
      <c r="F75" s="17">
        <f t="shared" si="1"/>
      </c>
      <c r="G75" s="38"/>
    </row>
    <row r="76" spans="2:7" ht="12.75">
      <c r="B76" s="17">
        <f t="shared" si="0"/>
      </c>
      <c r="C76" s="23"/>
      <c r="D76" s="37" t="s">
        <v>6</v>
      </c>
      <c r="F76" s="17">
        <f t="shared" si="1"/>
      </c>
      <c r="G76" s="38"/>
    </row>
    <row r="77" spans="2:7" ht="12.75">
      <c r="B77" s="17">
        <f t="shared" si="0"/>
      </c>
      <c r="C77" s="23"/>
      <c r="D77" s="37" t="s">
        <v>6</v>
      </c>
      <c r="F77" s="17">
        <f t="shared" si="1"/>
      </c>
      <c r="G77" s="38"/>
    </row>
    <row r="78" spans="2:7" ht="12.75">
      <c r="B78" s="17">
        <f t="shared" si="0"/>
      </c>
      <c r="C78" s="23"/>
      <c r="D78" s="37" t="s">
        <v>6</v>
      </c>
      <c r="F78" s="17">
        <f t="shared" si="1"/>
      </c>
      <c r="G78" s="38"/>
    </row>
    <row r="79" spans="2:7" ht="12.75">
      <c r="B79" s="17">
        <f t="shared" si="0"/>
      </c>
      <c r="C79" s="23"/>
      <c r="D79" s="37" t="s">
        <v>6</v>
      </c>
      <c r="F79" s="17">
        <f t="shared" si="1"/>
      </c>
      <c r="G79" s="38"/>
    </row>
    <row r="80" spans="2:7" ht="12.75">
      <c r="B80" s="17">
        <f t="shared" si="0"/>
      </c>
      <c r="C80" s="23"/>
      <c r="D80" s="37" t="s">
        <v>6</v>
      </c>
      <c r="F80" s="17">
        <f t="shared" si="1"/>
      </c>
      <c r="G80" s="38"/>
    </row>
    <row r="81" spans="2:7" ht="12.75">
      <c r="B81" s="17">
        <f t="shared" si="0"/>
      </c>
      <c r="C81" s="23"/>
      <c r="D81" s="37" t="s">
        <v>6</v>
      </c>
      <c r="F81" s="17">
        <f t="shared" si="1"/>
      </c>
      <c r="G81" s="38"/>
    </row>
    <row r="82" spans="2:7" ht="12.75">
      <c r="B82" s="17">
        <f t="shared" si="0"/>
      </c>
      <c r="C82" s="23"/>
      <c r="D82" s="37" t="s">
        <v>6</v>
      </c>
      <c r="F82" s="17">
        <f t="shared" si="1"/>
      </c>
      <c r="G82" s="38"/>
    </row>
    <row r="83" spans="2:7" ht="12.75">
      <c r="B83" s="17">
        <f t="shared" si="0"/>
      </c>
      <c r="C83" s="23"/>
      <c r="D83" s="37" t="s">
        <v>6</v>
      </c>
      <c r="F83" s="17">
        <f t="shared" si="1"/>
      </c>
      <c r="G83" s="38"/>
    </row>
    <row r="84" spans="2:7" ht="12.75">
      <c r="B84" s="17">
        <f t="shared" si="0"/>
      </c>
      <c r="C84" s="23"/>
      <c r="D84" s="37" t="s">
        <v>6</v>
      </c>
      <c r="F84" s="17">
        <f t="shared" si="1"/>
      </c>
      <c r="G84" s="38"/>
    </row>
    <row r="85" spans="2:7" ht="12.75">
      <c r="B85" s="17">
        <f t="shared" si="0"/>
      </c>
      <c r="C85" s="23"/>
      <c r="D85" s="37" t="s">
        <v>6</v>
      </c>
      <c r="F85" s="17">
        <f t="shared" si="1"/>
      </c>
      <c r="G85" s="38"/>
    </row>
    <row r="86" spans="2:7" ht="12.75">
      <c r="B86" s="17">
        <f t="shared" si="0"/>
      </c>
      <c r="C86" s="23"/>
      <c r="D86" s="37" t="s">
        <v>6</v>
      </c>
      <c r="F86" s="17">
        <f t="shared" si="1"/>
      </c>
      <c r="G86" s="38"/>
    </row>
    <row r="87" spans="2:7" ht="12.75">
      <c r="B87" s="17">
        <f aca="true" t="shared" si="2" ref="B87:B150">IF(OR(B86="",B86=B$10),"",B86+1)</f>
      </c>
      <c r="C87" s="23"/>
      <c r="D87" s="37" t="s">
        <v>6</v>
      </c>
      <c r="F87" s="17">
        <f aca="true" t="shared" si="3" ref="F87:F119">IF(OR(F86="",F86=B$15),"",F86+1)</f>
      </c>
      <c r="G87" s="38"/>
    </row>
    <row r="88" spans="2:7" ht="12.75">
      <c r="B88" s="17">
        <f t="shared" si="2"/>
      </c>
      <c r="C88" s="23"/>
      <c r="D88" s="37" t="s">
        <v>6</v>
      </c>
      <c r="F88" s="17">
        <f t="shared" si="3"/>
      </c>
      <c r="G88" s="38"/>
    </row>
    <row r="89" spans="2:7" ht="12.75">
      <c r="B89" s="17">
        <f t="shared" si="2"/>
      </c>
      <c r="C89" s="23"/>
      <c r="D89" s="37" t="s">
        <v>6</v>
      </c>
      <c r="F89" s="17">
        <f t="shared" si="3"/>
      </c>
      <c r="G89" s="38"/>
    </row>
    <row r="90" spans="2:7" ht="12.75">
      <c r="B90" s="17">
        <f t="shared" si="2"/>
      </c>
      <c r="C90" s="23"/>
      <c r="D90" s="37" t="s">
        <v>6</v>
      </c>
      <c r="F90" s="17">
        <f t="shared" si="3"/>
      </c>
      <c r="G90" s="38"/>
    </row>
    <row r="91" spans="2:7" ht="12.75">
      <c r="B91" s="17">
        <f t="shared" si="2"/>
      </c>
      <c r="C91" s="23"/>
      <c r="D91" s="37" t="s">
        <v>6</v>
      </c>
      <c r="F91" s="17">
        <f t="shared" si="3"/>
      </c>
      <c r="G91" s="38"/>
    </row>
    <row r="92" spans="2:7" ht="12.75">
      <c r="B92" s="17">
        <f t="shared" si="2"/>
      </c>
      <c r="C92" s="23"/>
      <c r="D92" s="37" t="s">
        <v>6</v>
      </c>
      <c r="F92" s="17">
        <f t="shared" si="3"/>
      </c>
      <c r="G92" s="38"/>
    </row>
    <row r="93" spans="2:7" ht="12.75">
      <c r="B93" s="17">
        <f t="shared" si="2"/>
      </c>
      <c r="C93" s="23"/>
      <c r="D93" s="37" t="s">
        <v>6</v>
      </c>
      <c r="F93" s="17">
        <f t="shared" si="3"/>
      </c>
      <c r="G93" s="38"/>
    </row>
    <row r="94" spans="2:7" ht="12.75">
      <c r="B94" s="17">
        <f t="shared" si="2"/>
      </c>
      <c r="C94" s="23"/>
      <c r="D94" s="37" t="s">
        <v>6</v>
      </c>
      <c r="F94" s="17">
        <f t="shared" si="3"/>
      </c>
      <c r="G94" s="38"/>
    </row>
    <row r="95" spans="2:7" ht="12.75">
      <c r="B95" s="17">
        <f t="shared" si="2"/>
      </c>
      <c r="C95" s="23"/>
      <c r="D95" s="37" t="s">
        <v>6</v>
      </c>
      <c r="F95" s="17">
        <f t="shared" si="3"/>
      </c>
      <c r="G95" s="38"/>
    </row>
    <row r="96" spans="2:7" ht="12.75">
      <c r="B96" s="17">
        <f t="shared" si="2"/>
      </c>
      <c r="C96" s="23"/>
      <c r="D96" s="37" t="s">
        <v>6</v>
      </c>
      <c r="F96" s="17">
        <f t="shared" si="3"/>
      </c>
      <c r="G96" s="38"/>
    </row>
    <row r="97" spans="2:7" ht="12.75">
      <c r="B97" s="17">
        <f t="shared" si="2"/>
      </c>
      <c r="C97" s="23"/>
      <c r="D97" s="37" t="s">
        <v>6</v>
      </c>
      <c r="F97" s="17">
        <f t="shared" si="3"/>
      </c>
      <c r="G97" s="38"/>
    </row>
    <row r="98" spans="2:7" ht="12.75">
      <c r="B98" s="17">
        <f t="shared" si="2"/>
      </c>
      <c r="C98" s="23"/>
      <c r="D98" s="37" t="s">
        <v>6</v>
      </c>
      <c r="F98" s="17">
        <f t="shared" si="3"/>
      </c>
      <c r="G98" s="38"/>
    </row>
    <row r="99" spans="2:7" ht="12.75">
      <c r="B99" s="17">
        <f t="shared" si="2"/>
      </c>
      <c r="C99" s="23"/>
      <c r="D99" s="37" t="s">
        <v>6</v>
      </c>
      <c r="F99" s="17">
        <f t="shared" si="3"/>
      </c>
      <c r="G99" s="38"/>
    </row>
    <row r="100" spans="2:7" ht="12.75">
      <c r="B100" s="17">
        <f t="shared" si="2"/>
      </c>
      <c r="C100" s="23"/>
      <c r="D100" s="37" t="s">
        <v>6</v>
      </c>
      <c r="F100" s="17">
        <f t="shared" si="3"/>
      </c>
      <c r="G100" s="38"/>
    </row>
    <row r="101" spans="2:7" ht="12.75">
      <c r="B101" s="17">
        <f t="shared" si="2"/>
      </c>
      <c r="C101" s="23"/>
      <c r="D101" s="37" t="s">
        <v>6</v>
      </c>
      <c r="F101" s="17">
        <f t="shared" si="3"/>
      </c>
      <c r="G101" s="38"/>
    </row>
    <row r="102" spans="2:7" ht="12.75">
      <c r="B102" s="17">
        <f t="shared" si="2"/>
      </c>
      <c r="C102" s="23"/>
      <c r="D102" s="37" t="s">
        <v>6</v>
      </c>
      <c r="F102" s="17">
        <f t="shared" si="3"/>
      </c>
      <c r="G102" s="38"/>
    </row>
    <row r="103" spans="2:7" ht="12.75">
      <c r="B103" s="17">
        <f t="shared" si="2"/>
      </c>
      <c r="C103" s="23"/>
      <c r="D103" s="37" t="s">
        <v>6</v>
      </c>
      <c r="F103" s="17">
        <f t="shared" si="3"/>
      </c>
      <c r="G103" s="38"/>
    </row>
    <row r="104" spans="2:7" ht="12.75">
      <c r="B104" s="17">
        <f t="shared" si="2"/>
      </c>
      <c r="C104" s="23"/>
      <c r="D104" s="37" t="s">
        <v>6</v>
      </c>
      <c r="F104" s="17">
        <f t="shared" si="3"/>
      </c>
      <c r="G104" s="38"/>
    </row>
    <row r="105" spans="2:7" ht="12.75">
      <c r="B105" s="17">
        <f t="shared" si="2"/>
      </c>
      <c r="C105" s="23"/>
      <c r="D105" s="37" t="s">
        <v>6</v>
      </c>
      <c r="F105" s="17">
        <f t="shared" si="3"/>
      </c>
      <c r="G105" s="38"/>
    </row>
    <row r="106" spans="2:7" ht="12.75">
      <c r="B106" s="17">
        <f t="shared" si="2"/>
      </c>
      <c r="C106" s="23"/>
      <c r="D106" s="37" t="s">
        <v>6</v>
      </c>
      <c r="F106" s="17">
        <f t="shared" si="3"/>
      </c>
      <c r="G106" s="38"/>
    </row>
    <row r="107" spans="2:7" ht="12.75">
      <c r="B107" s="17">
        <f t="shared" si="2"/>
      </c>
      <c r="C107" s="23"/>
      <c r="D107" s="37" t="s">
        <v>6</v>
      </c>
      <c r="F107" s="17">
        <f t="shared" si="3"/>
      </c>
      <c r="G107" s="38"/>
    </row>
    <row r="108" spans="2:7" ht="12.75">
      <c r="B108" s="17">
        <f t="shared" si="2"/>
      </c>
      <c r="C108" s="23"/>
      <c r="D108" s="37" t="s">
        <v>6</v>
      </c>
      <c r="F108" s="17">
        <f t="shared" si="3"/>
      </c>
      <c r="G108" s="38"/>
    </row>
    <row r="109" spans="2:7" ht="12.75">
      <c r="B109" s="17">
        <f t="shared" si="2"/>
      </c>
      <c r="C109" s="23"/>
      <c r="D109" s="37" t="s">
        <v>6</v>
      </c>
      <c r="F109" s="17">
        <f t="shared" si="3"/>
      </c>
      <c r="G109" s="38"/>
    </row>
    <row r="110" spans="2:7" ht="12.75">
      <c r="B110" s="17">
        <f t="shared" si="2"/>
      </c>
      <c r="C110" s="23"/>
      <c r="D110" s="37" t="s">
        <v>6</v>
      </c>
      <c r="F110" s="17">
        <f t="shared" si="3"/>
      </c>
      <c r="G110" s="38"/>
    </row>
    <row r="111" spans="2:7" ht="12.75">
      <c r="B111" s="17">
        <f t="shared" si="2"/>
      </c>
      <c r="C111" s="23"/>
      <c r="D111" s="37" t="s">
        <v>6</v>
      </c>
      <c r="F111" s="17">
        <f t="shared" si="3"/>
      </c>
      <c r="G111" s="38"/>
    </row>
    <row r="112" spans="2:7" ht="12.75">
      <c r="B112" s="17">
        <f t="shared" si="2"/>
      </c>
      <c r="C112" s="23"/>
      <c r="D112" s="37" t="s">
        <v>6</v>
      </c>
      <c r="F112" s="17">
        <f t="shared" si="3"/>
      </c>
      <c r="G112" s="38"/>
    </row>
    <row r="113" spans="2:7" ht="12.75">
      <c r="B113" s="17">
        <f t="shared" si="2"/>
      </c>
      <c r="C113" s="23"/>
      <c r="D113" s="37" t="s">
        <v>6</v>
      </c>
      <c r="F113" s="17">
        <f t="shared" si="3"/>
      </c>
      <c r="G113" s="38"/>
    </row>
    <row r="114" spans="2:7" ht="12.75">
      <c r="B114" s="17">
        <f t="shared" si="2"/>
      </c>
      <c r="C114" s="23"/>
      <c r="D114" s="37" t="s">
        <v>6</v>
      </c>
      <c r="F114" s="17">
        <f t="shared" si="3"/>
      </c>
      <c r="G114" s="38"/>
    </row>
    <row r="115" spans="2:7" ht="12.75">
      <c r="B115" s="17">
        <f t="shared" si="2"/>
      </c>
      <c r="C115" s="23"/>
      <c r="D115" s="37" t="s">
        <v>6</v>
      </c>
      <c r="F115" s="17">
        <f t="shared" si="3"/>
      </c>
      <c r="G115" s="38"/>
    </row>
    <row r="116" spans="2:7" ht="12.75">
      <c r="B116" s="17">
        <f t="shared" si="2"/>
      </c>
      <c r="C116" s="23"/>
      <c r="D116" s="37" t="s">
        <v>6</v>
      </c>
      <c r="F116" s="17">
        <f t="shared" si="3"/>
      </c>
      <c r="G116" s="38"/>
    </row>
    <row r="117" spans="2:7" ht="12.75">
      <c r="B117" s="17">
        <f t="shared" si="2"/>
      </c>
      <c r="C117" s="23"/>
      <c r="D117" s="37" t="s">
        <v>6</v>
      </c>
      <c r="F117" s="17">
        <f t="shared" si="3"/>
      </c>
      <c r="G117" s="38"/>
    </row>
    <row r="118" spans="2:7" ht="12.75">
      <c r="B118" s="17">
        <f t="shared" si="2"/>
      </c>
      <c r="C118" s="23"/>
      <c r="D118" s="37" t="s">
        <v>6</v>
      </c>
      <c r="F118" s="17">
        <f t="shared" si="3"/>
      </c>
      <c r="G118" s="38"/>
    </row>
    <row r="119" spans="2:7" ht="12.75">
      <c r="B119" s="17">
        <f t="shared" si="2"/>
      </c>
      <c r="C119" s="23"/>
      <c r="D119" s="37" t="s">
        <v>6</v>
      </c>
      <c r="F119" s="17">
        <f t="shared" si="3"/>
      </c>
      <c r="G119" s="38"/>
    </row>
    <row r="120" spans="2:7" ht="12.75">
      <c r="B120" s="17">
        <f t="shared" si="2"/>
      </c>
      <c r="C120" s="23"/>
      <c r="D120" s="37" t="s">
        <v>6</v>
      </c>
      <c r="F120" s="17"/>
      <c r="G120" s="38"/>
    </row>
    <row r="121" spans="2:7" ht="12.75">
      <c r="B121" s="17">
        <f t="shared" si="2"/>
      </c>
      <c r="C121" s="23"/>
      <c r="D121" s="37" t="s">
        <v>6</v>
      </c>
      <c r="F121" s="17"/>
      <c r="G121" s="38"/>
    </row>
    <row r="122" spans="2:7" ht="12.75">
      <c r="B122" s="17">
        <f t="shared" si="2"/>
      </c>
      <c r="C122" s="23"/>
      <c r="D122" s="37" t="s">
        <v>6</v>
      </c>
      <c r="F122" s="17"/>
      <c r="G122" s="38"/>
    </row>
    <row r="123" spans="2:7" ht="12.75">
      <c r="B123" s="17">
        <f t="shared" si="2"/>
      </c>
      <c r="C123" s="23"/>
      <c r="D123" s="37" t="s">
        <v>6</v>
      </c>
      <c r="F123" s="17"/>
      <c r="G123" s="38"/>
    </row>
    <row r="124" spans="2:7" ht="12.75">
      <c r="B124" s="17">
        <f t="shared" si="2"/>
      </c>
      <c r="C124" s="23"/>
      <c r="D124" s="37" t="s">
        <v>6</v>
      </c>
      <c r="F124" s="17"/>
      <c r="G124" s="38"/>
    </row>
    <row r="125" spans="2:7" ht="12.75">
      <c r="B125" s="17">
        <f t="shared" si="2"/>
      </c>
      <c r="C125" s="23"/>
      <c r="D125" s="37" t="s">
        <v>6</v>
      </c>
      <c r="F125" s="17"/>
      <c r="G125" s="38"/>
    </row>
    <row r="126" spans="2:7" ht="12.75">
      <c r="B126" s="17">
        <f t="shared" si="2"/>
      </c>
      <c r="C126" s="23"/>
      <c r="D126" s="37" t="s">
        <v>6</v>
      </c>
      <c r="F126" s="17"/>
      <c r="G126" s="38"/>
    </row>
    <row r="127" spans="2:7" ht="12.75">
      <c r="B127" s="17">
        <f t="shared" si="2"/>
      </c>
      <c r="C127" s="23"/>
      <c r="D127" s="37" t="s">
        <v>6</v>
      </c>
      <c r="F127" s="17"/>
      <c r="G127" s="38"/>
    </row>
    <row r="128" spans="2:7" ht="12.75">
      <c r="B128" s="17">
        <f t="shared" si="2"/>
      </c>
      <c r="C128" s="23"/>
      <c r="D128" s="37" t="s">
        <v>6</v>
      </c>
      <c r="F128" s="17"/>
      <c r="G128" s="38"/>
    </row>
    <row r="129" spans="2:7" ht="12.75">
      <c r="B129" s="17">
        <f t="shared" si="2"/>
      </c>
      <c r="C129" s="23"/>
      <c r="D129" s="37" t="s">
        <v>6</v>
      </c>
      <c r="F129" s="17"/>
      <c r="G129" s="38"/>
    </row>
    <row r="130" spans="2:7" ht="12.75">
      <c r="B130" s="17">
        <f t="shared" si="2"/>
      </c>
      <c r="C130" s="23"/>
      <c r="D130" s="37" t="s">
        <v>6</v>
      </c>
      <c r="F130" s="17"/>
      <c r="G130" s="38"/>
    </row>
    <row r="131" spans="2:7" ht="12.75">
      <c r="B131" s="17">
        <f t="shared" si="2"/>
      </c>
      <c r="C131" s="23"/>
      <c r="D131" s="37" t="s">
        <v>6</v>
      </c>
      <c r="F131" s="17"/>
      <c r="G131" s="38"/>
    </row>
    <row r="132" spans="2:7" ht="12.75">
      <c r="B132" s="17">
        <f t="shared" si="2"/>
      </c>
      <c r="C132" s="23"/>
      <c r="D132" s="37" t="s">
        <v>6</v>
      </c>
      <c r="F132" s="17"/>
      <c r="G132" s="38"/>
    </row>
    <row r="133" spans="2:7" ht="12.75">
      <c r="B133" s="17">
        <f t="shared" si="2"/>
      </c>
      <c r="C133" s="23"/>
      <c r="D133" s="37" t="s">
        <v>6</v>
      </c>
      <c r="F133" s="17"/>
      <c r="G133" s="38"/>
    </row>
    <row r="134" spans="2:7" ht="12.75">
      <c r="B134" s="17">
        <f t="shared" si="2"/>
      </c>
      <c r="C134" s="23"/>
      <c r="D134" s="37" t="s">
        <v>6</v>
      </c>
      <c r="F134" s="17"/>
      <c r="G134" s="38"/>
    </row>
    <row r="135" spans="2:7" ht="12.75">
      <c r="B135" s="17">
        <f t="shared" si="2"/>
      </c>
      <c r="C135" s="23"/>
      <c r="D135" s="37" t="s">
        <v>6</v>
      </c>
      <c r="F135" s="17"/>
      <c r="G135" s="38"/>
    </row>
    <row r="136" spans="2:7" ht="12.75">
      <c r="B136" s="17">
        <f t="shared" si="2"/>
      </c>
      <c r="C136" s="23"/>
      <c r="D136" s="37" t="s">
        <v>6</v>
      </c>
      <c r="F136" s="17"/>
      <c r="G136" s="38"/>
    </row>
    <row r="137" spans="2:7" ht="12.75">
      <c r="B137" s="17">
        <f t="shared" si="2"/>
      </c>
      <c r="C137" s="23"/>
      <c r="D137" s="37" t="s">
        <v>6</v>
      </c>
      <c r="F137" s="17"/>
      <c r="G137" s="38"/>
    </row>
    <row r="138" spans="2:7" ht="12.75">
      <c r="B138" s="17">
        <f t="shared" si="2"/>
      </c>
      <c r="C138" s="23"/>
      <c r="D138" s="37" t="s">
        <v>6</v>
      </c>
      <c r="F138" s="17"/>
      <c r="G138" s="38"/>
    </row>
    <row r="139" spans="2:7" ht="12.75">
      <c r="B139" s="17">
        <f t="shared" si="2"/>
      </c>
      <c r="C139" s="23"/>
      <c r="D139" s="37" t="s">
        <v>6</v>
      </c>
      <c r="F139" s="17"/>
      <c r="G139" s="38"/>
    </row>
    <row r="140" spans="2:7" ht="12.75">
      <c r="B140" s="17">
        <f t="shared" si="2"/>
      </c>
      <c r="C140" s="23"/>
      <c r="D140" s="37" t="s">
        <v>6</v>
      </c>
      <c r="F140" s="17"/>
      <c r="G140" s="38"/>
    </row>
    <row r="141" spans="2:7" ht="12.75">
      <c r="B141" s="17">
        <f t="shared" si="2"/>
      </c>
      <c r="C141" s="23"/>
      <c r="D141" s="37" t="s">
        <v>6</v>
      </c>
      <c r="F141" s="17"/>
      <c r="G141" s="38"/>
    </row>
    <row r="142" spans="2:7" ht="12.75">
      <c r="B142" s="17">
        <f t="shared" si="2"/>
      </c>
      <c r="C142" s="23"/>
      <c r="D142" s="37" t="s">
        <v>6</v>
      </c>
      <c r="F142" s="17"/>
      <c r="G142" s="38"/>
    </row>
    <row r="143" spans="2:7" ht="12.75">
      <c r="B143" s="17">
        <f t="shared" si="2"/>
      </c>
      <c r="C143" s="23"/>
      <c r="D143" s="37" t="s">
        <v>6</v>
      </c>
      <c r="F143" s="17"/>
      <c r="G143" s="38"/>
    </row>
    <row r="144" spans="2:7" ht="12.75">
      <c r="B144" s="17">
        <f t="shared" si="2"/>
      </c>
      <c r="C144" s="23"/>
      <c r="D144" s="37" t="s">
        <v>6</v>
      </c>
      <c r="F144" s="17"/>
      <c r="G144" s="38"/>
    </row>
    <row r="145" spans="2:7" ht="12.75">
      <c r="B145" s="17">
        <f t="shared" si="2"/>
      </c>
      <c r="C145" s="23"/>
      <c r="D145" s="37" t="s">
        <v>6</v>
      </c>
      <c r="F145" s="17"/>
      <c r="G145" s="38"/>
    </row>
    <row r="146" spans="2:7" ht="12.75">
      <c r="B146" s="17">
        <f t="shared" si="2"/>
      </c>
      <c r="C146" s="23"/>
      <c r="D146" s="37" t="s">
        <v>6</v>
      </c>
      <c r="F146" s="17"/>
      <c r="G146" s="38"/>
    </row>
    <row r="147" spans="2:7" ht="12.75">
      <c r="B147" s="17">
        <f t="shared" si="2"/>
      </c>
      <c r="C147" s="23"/>
      <c r="D147" s="37" t="s">
        <v>6</v>
      </c>
      <c r="F147" s="17"/>
      <c r="G147" s="38"/>
    </row>
    <row r="148" spans="2:7" ht="12.75">
      <c r="B148" s="17">
        <f t="shared" si="2"/>
      </c>
      <c r="C148" s="23"/>
      <c r="D148" s="37" t="s">
        <v>6</v>
      </c>
      <c r="F148" s="17"/>
      <c r="G148" s="38"/>
    </row>
    <row r="149" spans="2:7" ht="12.75">
      <c r="B149" s="17">
        <f t="shared" si="2"/>
      </c>
      <c r="C149" s="23"/>
      <c r="D149" s="37" t="s">
        <v>6</v>
      </c>
      <c r="F149" s="17"/>
      <c r="G149" s="38"/>
    </row>
    <row r="150" spans="2:7" ht="12.75">
      <c r="B150" s="17">
        <f t="shared" si="2"/>
      </c>
      <c r="C150" s="23"/>
      <c r="D150" s="37" t="s">
        <v>6</v>
      </c>
      <c r="F150" s="17"/>
      <c r="G150" s="38"/>
    </row>
    <row r="151" spans="2:7" ht="12.75">
      <c r="B151" s="17">
        <f aca="true" t="shared" si="4" ref="B151:B214">IF(OR(B150="",B150=B$10),"",B150+1)</f>
      </c>
      <c r="C151" s="23"/>
      <c r="D151" s="37" t="s">
        <v>6</v>
      </c>
      <c r="F151" s="17"/>
      <c r="G151" s="38"/>
    </row>
    <row r="152" spans="2:7" ht="12.75">
      <c r="B152" s="17">
        <f t="shared" si="4"/>
      </c>
      <c r="C152" s="23"/>
      <c r="D152" s="37" t="s">
        <v>6</v>
      </c>
      <c r="F152" s="17"/>
      <c r="G152" s="38"/>
    </row>
    <row r="153" spans="2:7" ht="12.75">
      <c r="B153" s="17">
        <f t="shared" si="4"/>
      </c>
      <c r="C153" s="23"/>
      <c r="D153" s="37" t="s">
        <v>6</v>
      </c>
      <c r="F153" s="17"/>
      <c r="G153" s="38"/>
    </row>
    <row r="154" spans="2:7" ht="12.75">
      <c r="B154" s="17">
        <f t="shared" si="4"/>
      </c>
      <c r="C154" s="23"/>
      <c r="D154" s="37" t="s">
        <v>6</v>
      </c>
      <c r="F154" s="17"/>
      <c r="G154" s="38"/>
    </row>
    <row r="155" spans="2:7" ht="12.75">
      <c r="B155" s="17">
        <f t="shared" si="4"/>
      </c>
      <c r="C155" s="23"/>
      <c r="D155" s="37" t="s">
        <v>6</v>
      </c>
      <c r="F155" s="17"/>
      <c r="G155" s="38"/>
    </row>
    <row r="156" spans="2:7" ht="12.75">
      <c r="B156" s="17">
        <f t="shared" si="4"/>
      </c>
      <c r="C156" s="23"/>
      <c r="D156" s="37" t="s">
        <v>6</v>
      </c>
      <c r="F156" s="17"/>
      <c r="G156" s="38"/>
    </row>
    <row r="157" spans="2:7" ht="12.75">
      <c r="B157" s="17">
        <f t="shared" si="4"/>
      </c>
      <c r="C157" s="23"/>
      <c r="D157" s="37" t="s">
        <v>6</v>
      </c>
      <c r="F157" s="17"/>
      <c r="G157" s="38"/>
    </row>
    <row r="158" spans="2:7" ht="12.75">
      <c r="B158" s="17">
        <f t="shared" si="4"/>
      </c>
      <c r="C158" s="23"/>
      <c r="D158" s="37" t="s">
        <v>6</v>
      </c>
      <c r="F158" s="17"/>
      <c r="G158" s="38"/>
    </row>
    <row r="159" spans="2:7" ht="12.75">
      <c r="B159" s="17">
        <f t="shared" si="4"/>
      </c>
      <c r="C159" s="23"/>
      <c r="D159" s="37" t="s">
        <v>6</v>
      </c>
      <c r="F159" s="17"/>
      <c r="G159" s="38"/>
    </row>
    <row r="160" spans="2:7" ht="12.75">
      <c r="B160" s="17">
        <f t="shared" si="4"/>
      </c>
      <c r="C160" s="23"/>
      <c r="D160" s="37" t="s">
        <v>6</v>
      </c>
      <c r="F160" s="17"/>
      <c r="G160" s="38"/>
    </row>
    <row r="161" spans="2:7" ht="12.75">
      <c r="B161" s="17">
        <f t="shared" si="4"/>
      </c>
      <c r="C161" s="23"/>
      <c r="D161" s="37" t="s">
        <v>6</v>
      </c>
      <c r="F161" s="17"/>
      <c r="G161" s="38"/>
    </row>
    <row r="162" spans="2:7" ht="12.75">
      <c r="B162" s="17">
        <f t="shared" si="4"/>
      </c>
      <c r="C162" s="23"/>
      <c r="D162" s="37" t="s">
        <v>6</v>
      </c>
      <c r="F162" s="17"/>
      <c r="G162" s="38"/>
    </row>
    <row r="163" spans="2:7" ht="12.75">
      <c r="B163" s="17">
        <f t="shared" si="4"/>
      </c>
      <c r="C163" s="23"/>
      <c r="D163" s="37" t="s">
        <v>6</v>
      </c>
      <c r="F163" s="17"/>
      <c r="G163" s="38"/>
    </row>
    <row r="164" spans="2:7" ht="12.75">
      <c r="B164" s="17">
        <f t="shared" si="4"/>
      </c>
      <c r="C164" s="23"/>
      <c r="D164" s="37" t="s">
        <v>6</v>
      </c>
      <c r="F164" s="17"/>
      <c r="G164" s="38"/>
    </row>
    <row r="165" spans="2:7" ht="12.75">
      <c r="B165" s="17">
        <f t="shared" si="4"/>
      </c>
      <c r="C165" s="23"/>
      <c r="D165" s="37" t="s">
        <v>6</v>
      </c>
      <c r="F165" s="17"/>
      <c r="G165" s="38"/>
    </row>
    <row r="166" spans="2:7" ht="12.75">
      <c r="B166" s="17">
        <f t="shared" si="4"/>
      </c>
      <c r="C166" s="23"/>
      <c r="D166" s="37" t="s">
        <v>6</v>
      </c>
      <c r="F166" s="17"/>
      <c r="G166" s="38"/>
    </row>
    <row r="167" spans="2:7" ht="12.75">
      <c r="B167" s="17">
        <f t="shared" si="4"/>
      </c>
      <c r="C167" s="23"/>
      <c r="D167" s="37" t="s">
        <v>6</v>
      </c>
      <c r="F167" s="17"/>
      <c r="G167" s="38"/>
    </row>
    <row r="168" spans="2:7" ht="12.75">
      <c r="B168" s="17">
        <f t="shared" si="4"/>
      </c>
      <c r="C168" s="23"/>
      <c r="D168" s="37" t="s">
        <v>6</v>
      </c>
      <c r="F168" s="17"/>
      <c r="G168" s="38"/>
    </row>
    <row r="169" spans="2:7" ht="12.75">
      <c r="B169" s="17">
        <f t="shared" si="4"/>
      </c>
      <c r="C169" s="23"/>
      <c r="D169" s="37" t="s">
        <v>6</v>
      </c>
      <c r="F169" s="17"/>
      <c r="G169" s="38"/>
    </row>
    <row r="170" spans="2:7" ht="12.75">
      <c r="B170" s="17">
        <f t="shared" si="4"/>
      </c>
      <c r="C170" s="23"/>
      <c r="D170" s="37" t="s">
        <v>6</v>
      </c>
      <c r="F170" s="17"/>
      <c r="G170" s="38"/>
    </row>
    <row r="171" spans="2:7" ht="12.75">
      <c r="B171" s="17">
        <f t="shared" si="4"/>
      </c>
      <c r="C171" s="23"/>
      <c r="D171" s="37" t="s">
        <v>6</v>
      </c>
      <c r="F171" s="17"/>
      <c r="G171" s="38"/>
    </row>
    <row r="172" spans="2:7" ht="12.75">
      <c r="B172" s="17">
        <f t="shared" si="4"/>
      </c>
      <c r="C172" s="23"/>
      <c r="D172" s="37" t="s">
        <v>6</v>
      </c>
      <c r="F172" s="17"/>
      <c r="G172" s="38"/>
    </row>
    <row r="173" spans="2:7" ht="12.75">
      <c r="B173" s="17">
        <f t="shared" si="4"/>
      </c>
      <c r="C173" s="23"/>
      <c r="D173" s="37" t="s">
        <v>6</v>
      </c>
      <c r="F173" s="17"/>
      <c r="G173" s="38"/>
    </row>
    <row r="174" spans="2:7" ht="12.75">
      <c r="B174" s="17">
        <f t="shared" si="4"/>
      </c>
      <c r="C174" s="23"/>
      <c r="D174" s="37" t="s">
        <v>6</v>
      </c>
      <c r="F174" s="17"/>
      <c r="G174" s="38"/>
    </row>
    <row r="175" spans="2:7" ht="12.75">
      <c r="B175" s="17">
        <f t="shared" si="4"/>
      </c>
      <c r="C175" s="23"/>
      <c r="D175" s="37" t="s">
        <v>6</v>
      </c>
      <c r="F175" s="17"/>
      <c r="G175" s="38"/>
    </row>
    <row r="176" spans="2:7" ht="12.75">
      <c r="B176" s="17">
        <f t="shared" si="4"/>
      </c>
      <c r="C176" s="23"/>
      <c r="D176" s="37" t="s">
        <v>6</v>
      </c>
      <c r="F176" s="17"/>
      <c r="G176" s="38"/>
    </row>
    <row r="177" spans="2:7" ht="12.75">
      <c r="B177" s="17">
        <f t="shared" si="4"/>
      </c>
      <c r="C177" s="23"/>
      <c r="D177" s="37" t="s">
        <v>6</v>
      </c>
      <c r="F177" s="17"/>
      <c r="G177" s="38"/>
    </row>
    <row r="178" spans="2:7" ht="12.75">
      <c r="B178" s="17">
        <f t="shared" si="4"/>
      </c>
      <c r="C178" s="23"/>
      <c r="D178" s="37" t="s">
        <v>6</v>
      </c>
      <c r="F178" s="17"/>
      <c r="G178" s="38"/>
    </row>
    <row r="179" spans="2:7" ht="12.75">
      <c r="B179" s="17">
        <f t="shared" si="4"/>
      </c>
      <c r="C179" s="23"/>
      <c r="D179" s="37" t="s">
        <v>6</v>
      </c>
      <c r="F179" s="17"/>
      <c r="G179" s="38"/>
    </row>
    <row r="180" spans="2:7" ht="12.75">
      <c r="B180" s="17">
        <f t="shared" si="4"/>
      </c>
      <c r="C180" s="23"/>
      <c r="D180" s="37" t="s">
        <v>6</v>
      </c>
      <c r="F180" s="17"/>
      <c r="G180" s="38"/>
    </row>
    <row r="181" spans="2:7" ht="12.75">
      <c r="B181" s="17">
        <f t="shared" si="4"/>
      </c>
      <c r="C181" s="23"/>
      <c r="D181" s="37" t="s">
        <v>6</v>
      </c>
      <c r="F181" s="17"/>
      <c r="G181" s="38"/>
    </row>
    <row r="182" spans="2:7" ht="12.75">
      <c r="B182" s="17">
        <f t="shared" si="4"/>
      </c>
      <c r="C182" s="23"/>
      <c r="D182" s="37" t="s">
        <v>6</v>
      </c>
      <c r="F182" s="17"/>
      <c r="G182" s="38"/>
    </row>
    <row r="183" spans="2:7" ht="12.75">
      <c r="B183" s="17">
        <f t="shared" si="4"/>
      </c>
      <c r="C183" s="23"/>
      <c r="D183" s="37" t="s">
        <v>6</v>
      </c>
      <c r="F183" s="17"/>
      <c r="G183" s="38"/>
    </row>
    <row r="184" spans="2:7" ht="12.75">
      <c r="B184" s="17">
        <f t="shared" si="4"/>
      </c>
      <c r="C184" s="23"/>
      <c r="D184" s="37" t="s">
        <v>6</v>
      </c>
      <c r="F184" s="17"/>
      <c r="G184" s="38"/>
    </row>
    <row r="185" spans="2:7" ht="12.75">
      <c r="B185" s="17">
        <f t="shared" si="4"/>
      </c>
      <c r="C185" s="23"/>
      <c r="D185" s="37" t="s">
        <v>6</v>
      </c>
      <c r="F185" s="17"/>
      <c r="G185" s="38"/>
    </row>
    <row r="186" spans="2:7" ht="12.75">
      <c r="B186" s="17">
        <f t="shared" si="4"/>
      </c>
      <c r="C186" s="23"/>
      <c r="D186" s="37" t="s">
        <v>6</v>
      </c>
      <c r="F186" s="17"/>
      <c r="G186" s="38"/>
    </row>
    <row r="187" spans="2:7" ht="12.75">
      <c r="B187" s="17">
        <f t="shared" si="4"/>
      </c>
      <c r="C187" s="23"/>
      <c r="D187" s="37" t="s">
        <v>6</v>
      </c>
      <c r="F187" s="17"/>
      <c r="G187" s="38"/>
    </row>
    <row r="188" spans="2:7" ht="12.75">
      <c r="B188" s="17">
        <f t="shared" si="4"/>
      </c>
      <c r="C188" s="23"/>
      <c r="D188" s="37" t="s">
        <v>6</v>
      </c>
      <c r="F188" s="17"/>
      <c r="G188" s="38"/>
    </row>
    <row r="189" spans="2:7" ht="12.75">
      <c r="B189" s="17">
        <f t="shared" si="4"/>
      </c>
      <c r="C189" s="23"/>
      <c r="D189" s="37" t="s">
        <v>6</v>
      </c>
      <c r="F189" s="17"/>
      <c r="G189" s="38"/>
    </row>
    <row r="190" spans="2:7" ht="12.75">
      <c r="B190" s="17">
        <f t="shared" si="4"/>
      </c>
      <c r="C190" s="23"/>
      <c r="D190" s="37" t="s">
        <v>6</v>
      </c>
      <c r="F190" s="17"/>
      <c r="G190" s="38"/>
    </row>
    <row r="191" spans="2:7" ht="12.75">
      <c r="B191" s="17">
        <f t="shared" si="4"/>
      </c>
      <c r="C191" s="23"/>
      <c r="D191" s="37" t="s">
        <v>6</v>
      </c>
      <c r="F191" s="17"/>
      <c r="G191" s="38"/>
    </row>
    <row r="192" spans="2:7" ht="12.75">
      <c r="B192" s="17">
        <f t="shared" si="4"/>
      </c>
      <c r="C192" s="23"/>
      <c r="D192" s="37" t="s">
        <v>6</v>
      </c>
      <c r="F192" s="17"/>
      <c r="G192" s="38"/>
    </row>
    <row r="193" spans="2:7" ht="12.75">
      <c r="B193" s="17">
        <f t="shared" si="4"/>
      </c>
      <c r="C193" s="23"/>
      <c r="D193" s="37" t="s">
        <v>6</v>
      </c>
      <c r="F193" s="17"/>
      <c r="G193" s="38"/>
    </row>
    <row r="194" spans="2:7" ht="12.75">
      <c r="B194" s="17">
        <f t="shared" si="4"/>
      </c>
      <c r="C194" s="23"/>
      <c r="D194" s="37" t="s">
        <v>6</v>
      </c>
      <c r="F194" s="17"/>
      <c r="G194" s="38"/>
    </row>
    <row r="195" spans="2:7" ht="12.75">
      <c r="B195" s="17">
        <f t="shared" si="4"/>
      </c>
      <c r="C195" s="23"/>
      <c r="D195" s="37" t="s">
        <v>6</v>
      </c>
      <c r="F195" s="17"/>
      <c r="G195" s="38"/>
    </row>
    <row r="196" spans="2:7" ht="12.75">
      <c r="B196" s="17">
        <f t="shared" si="4"/>
      </c>
      <c r="C196" s="23"/>
      <c r="D196" s="37" t="s">
        <v>6</v>
      </c>
      <c r="F196" s="17"/>
      <c r="G196" s="38"/>
    </row>
    <row r="197" spans="2:7" ht="12.75">
      <c r="B197" s="17">
        <f t="shared" si="4"/>
      </c>
      <c r="C197" s="23"/>
      <c r="D197" s="37" t="s">
        <v>6</v>
      </c>
      <c r="F197" s="17"/>
      <c r="G197" s="38"/>
    </row>
    <row r="198" spans="2:7" ht="12.75">
      <c r="B198" s="17">
        <f t="shared" si="4"/>
      </c>
      <c r="C198" s="23"/>
      <c r="D198" s="37" t="s">
        <v>6</v>
      </c>
      <c r="F198" s="17"/>
      <c r="G198" s="38"/>
    </row>
    <row r="199" spans="2:7" ht="12.75">
      <c r="B199" s="17">
        <f t="shared" si="4"/>
      </c>
      <c r="C199" s="23"/>
      <c r="D199" s="37" t="s">
        <v>6</v>
      </c>
      <c r="F199" s="17"/>
      <c r="G199" s="38"/>
    </row>
    <row r="200" spans="2:7" ht="12.75">
      <c r="B200" s="17">
        <f t="shared" si="4"/>
      </c>
      <c r="C200" s="23"/>
      <c r="D200" s="37" t="s">
        <v>6</v>
      </c>
      <c r="F200" s="17"/>
      <c r="G200" s="38"/>
    </row>
    <row r="201" spans="2:7" ht="12.75">
      <c r="B201" s="17">
        <f t="shared" si="4"/>
      </c>
      <c r="C201" s="23"/>
      <c r="D201" s="37" t="s">
        <v>6</v>
      </c>
      <c r="F201" s="17"/>
      <c r="G201" s="38"/>
    </row>
    <row r="202" spans="2:7" ht="12.75">
      <c r="B202" s="17">
        <f t="shared" si="4"/>
      </c>
      <c r="C202" s="23"/>
      <c r="D202" s="37" t="s">
        <v>6</v>
      </c>
      <c r="F202" s="17"/>
      <c r="G202" s="38"/>
    </row>
    <row r="203" spans="2:7" ht="12.75">
      <c r="B203" s="17">
        <f t="shared" si="4"/>
      </c>
      <c r="C203" s="23"/>
      <c r="D203" s="37" t="s">
        <v>6</v>
      </c>
      <c r="F203" s="17"/>
      <c r="G203" s="38"/>
    </row>
    <row r="204" spans="2:7" ht="12.75">
      <c r="B204" s="17">
        <f t="shared" si="4"/>
      </c>
      <c r="C204" s="23"/>
      <c r="D204" s="37" t="s">
        <v>6</v>
      </c>
      <c r="F204" s="17"/>
      <c r="G204" s="38"/>
    </row>
    <row r="205" spans="2:7" ht="12.75">
      <c r="B205" s="17">
        <f t="shared" si="4"/>
      </c>
      <c r="C205" s="23"/>
      <c r="D205" s="37" t="s">
        <v>6</v>
      </c>
      <c r="F205" s="17"/>
      <c r="G205" s="38"/>
    </row>
    <row r="206" spans="2:7" ht="12.75">
      <c r="B206" s="17">
        <f t="shared" si="4"/>
      </c>
      <c r="C206" s="23"/>
      <c r="D206" s="37" t="s">
        <v>6</v>
      </c>
      <c r="F206" s="17"/>
      <c r="G206" s="38"/>
    </row>
    <row r="207" spans="2:7" ht="12.75">
      <c r="B207" s="17">
        <f t="shared" si="4"/>
      </c>
      <c r="C207" s="23"/>
      <c r="D207" s="37" t="s">
        <v>6</v>
      </c>
      <c r="F207" s="17"/>
      <c r="G207" s="38"/>
    </row>
    <row r="208" spans="2:7" ht="12.75">
      <c r="B208" s="17">
        <f t="shared" si="4"/>
      </c>
      <c r="C208" s="23"/>
      <c r="D208" s="37" t="s">
        <v>6</v>
      </c>
      <c r="F208" s="17"/>
      <c r="G208" s="38"/>
    </row>
    <row r="209" spans="2:7" ht="12.75">
      <c r="B209" s="17">
        <f t="shared" si="4"/>
      </c>
      <c r="C209" s="23"/>
      <c r="D209" s="37" t="s">
        <v>6</v>
      </c>
      <c r="F209" s="17"/>
      <c r="G209" s="38"/>
    </row>
    <row r="210" spans="2:7" ht="12.75">
      <c r="B210" s="17">
        <f t="shared" si="4"/>
      </c>
      <c r="C210" s="23"/>
      <c r="D210" s="37" t="s">
        <v>6</v>
      </c>
      <c r="F210" s="17"/>
      <c r="G210" s="38"/>
    </row>
    <row r="211" spans="2:7" ht="12.75">
      <c r="B211" s="17">
        <f t="shared" si="4"/>
      </c>
      <c r="C211" s="23"/>
      <c r="D211" s="37" t="s">
        <v>6</v>
      </c>
      <c r="F211" s="17"/>
      <c r="G211" s="38"/>
    </row>
    <row r="212" spans="2:7" ht="12.75">
      <c r="B212" s="17">
        <f t="shared" si="4"/>
      </c>
      <c r="C212" s="23"/>
      <c r="D212" s="37" t="s">
        <v>6</v>
      </c>
      <c r="F212" s="17"/>
      <c r="G212" s="38"/>
    </row>
    <row r="213" spans="2:7" ht="12.75">
      <c r="B213" s="17">
        <f t="shared" si="4"/>
      </c>
      <c r="C213" s="23"/>
      <c r="D213" s="37" t="s">
        <v>6</v>
      </c>
      <c r="F213" s="17"/>
      <c r="G213" s="38"/>
    </row>
    <row r="214" spans="2:7" ht="12.75">
      <c r="B214" s="17">
        <f t="shared" si="4"/>
      </c>
      <c r="C214" s="23"/>
      <c r="D214" s="37" t="s">
        <v>6</v>
      </c>
      <c r="F214" s="17"/>
      <c r="G214" s="38"/>
    </row>
    <row r="215" spans="2:7" ht="12.75">
      <c r="B215" s="17">
        <f aca="true" t="shared" si="5" ref="B215:B278">IF(OR(B214="",B214=B$10),"",B214+1)</f>
      </c>
      <c r="C215" s="23"/>
      <c r="D215" s="37" t="s">
        <v>6</v>
      </c>
      <c r="F215" s="17"/>
      <c r="G215" s="38"/>
    </row>
    <row r="216" spans="2:7" ht="12.75">
      <c r="B216" s="17">
        <f t="shared" si="5"/>
      </c>
      <c r="C216" s="23"/>
      <c r="D216" s="37" t="s">
        <v>6</v>
      </c>
      <c r="F216" s="17"/>
      <c r="G216" s="38"/>
    </row>
    <row r="217" spans="2:7" ht="12.75">
      <c r="B217" s="17">
        <f t="shared" si="5"/>
      </c>
      <c r="C217" s="23"/>
      <c r="D217" s="37" t="s">
        <v>6</v>
      </c>
      <c r="F217" s="17"/>
      <c r="G217" s="38"/>
    </row>
    <row r="218" spans="2:7" ht="12.75">
      <c r="B218" s="17">
        <f t="shared" si="5"/>
      </c>
      <c r="C218" s="23"/>
      <c r="D218" s="37" t="s">
        <v>6</v>
      </c>
      <c r="F218" s="17"/>
      <c r="G218" s="38"/>
    </row>
    <row r="219" spans="2:7" ht="12.75">
      <c r="B219" s="17">
        <f t="shared" si="5"/>
      </c>
      <c r="C219" s="23"/>
      <c r="D219" s="37" t="s">
        <v>6</v>
      </c>
      <c r="F219" s="17"/>
      <c r="G219" s="38"/>
    </row>
    <row r="220" spans="2:7" ht="12.75">
      <c r="B220" s="17">
        <f t="shared" si="5"/>
      </c>
      <c r="C220" s="23"/>
      <c r="D220" s="37" t="s">
        <v>6</v>
      </c>
      <c r="F220" s="17"/>
      <c r="G220" s="38"/>
    </row>
    <row r="221" spans="2:7" ht="12.75">
      <c r="B221" s="17">
        <f t="shared" si="5"/>
      </c>
      <c r="C221" s="23"/>
      <c r="D221" s="37" t="s">
        <v>6</v>
      </c>
      <c r="F221" s="17"/>
      <c r="G221" s="38"/>
    </row>
    <row r="222" spans="2:7" ht="12.75">
      <c r="B222" s="17">
        <f t="shared" si="5"/>
      </c>
      <c r="C222" s="23"/>
      <c r="D222" s="37" t="s">
        <v>6</v>
      </c>
      <c r="F222" s="17"/>
      <c r="G222" s="38"/>
    </row>
    <row r="223" spans="2:7" ht="12.75">
      <c r="B223" s="17">
        <f t="shared" si="5"/>
      </c>
      <c r="C223" s="23"/>
      <c r="D223" s="37" t="s">
        <v>6</v>
      </c>
      <c r="F223" s="17"/>
      <c r="G223" s="38"/>
    </row>
    <row r="224" spans="2:7" ht="12.75">
      <c r="B224" s="17">
        <f t="shared" si="5"/>
      </c>
      <c r="C224" s="23"/>
      <c r="D224" s="37" t="s">
        <v>6</v>
      </c>
      <c r="F224" s="17"/>
      <c r="G224" s="38"/>
    </row>
    <row r="225" spans="2:7" ht="12.75">
      <c r="B225" s="17">
        <f t="shared" si="5"/>
      </c>
      <c r="C225" s="23"/>
      <c r="D225" s="37" t="s">
        <v>6</v>
      </c>
      <c r="F225" s="17"/>
      <c r="G225" s="38"/>
    </row>
    <row r="226" spans="2:7" ht="12.75">
      <c r="B226" s="17">
        <f t="shared" si="5"/>
      </c>
      <c r="C226" s="23"/>
      <c r="D226" s="37" t="s">
        <v>6</v>
      </c>
      <c r="F226" s="17"/>
      <c r="G226" s="38"/>
    </row>
    <row r="227" spans="2:7" ht="12.75">
      <c r="B227" s="17">
        <f t="shared" si="5"/>
      </c>
      <c r="C227" s="23"/>
      <c r="D227" s="37" t="s">
        <v>6</v>
      </c>
      <c r="F227" s="17"/>
      <c r="G227" s="38"/>
    </row>
    <row r="228" spans="2:7" ht="12.75">
      <c r="B228" s="17">
        <f t="shared" si="5"/>
      </c>
      <c r="C228" s="23"/>
      <c r="D228" s="37" t="s">
        <v>6</v>
      </c>
      <c r="F228" s="17"/>
      <c r="G228" s="38"/>
    </row>
    <row r="229" spans="2:7" ht="12.75">
      <c r="B229" s="17">
        <f t="shared" si="5"/>
      </c>
      <c r="C229" s="23"/>
      <c r="D229" s="37" t="s">
        <v>6</v>
      </c>
      <c r="F229" s="17"/>
      <c r="G229" s="38"/>
    </row>
    <row r="230" spans="2:7" ht="12.75">
      <c r="B230" s="17">
        <f t="shared" si="5"/>
      </c>
      <c r="C230" s="23"/>
      <c r="D230" s="37" t="s">
        <v>6</v>
      </c>
      <c r="F230" s="17"/>
      <c r="G230" s="38"/>
    </row>
    <row r="231" spans="2:7" ht="12.75">
      <c r="B231" s="17">
        <f t="shared" si="5"/>
      </c>
      <c r="C231" s="23"/>
      <c r="D231" s="37" t="s">
        <v>6</v>
      </c>
      <c r="F231" s="17"/>
      <c r="G231" s="38"/>
    </row>
    <row r="232" spans="2:7" ht="12.75">
      <c r="B232" s="17">
        <f t="shared" si="5"/>
      </c>
      <c r="C232" s="23"/>
      <c r="D232" s="37" t="s">
        <v>6</v>
      </c>
      <c r="F232" s="17"/>
      <c r="G232" s="38"/>
    </row>
    <row r="233" spans="2:7" ht="12.75">
      <c r="B233" s="17">
        <f t="shared" si="5"/>
      </c>
      <c r="C233" s="23"/>
      <c r="D233" s="37" t="s">
        <v>6</v>
      </c>
      <c r="F233" s="17"/>
      <c r="G233" s="38"/>
    </row>
    <row r="234" spans="2:7" ht="12.75">
      <c r="B234" s="17">
        <f t="shared" si="5"/>
      </c>
      <c r="C234" s="23"/>
      <c r="D234" s="37" t="s">
        <v>6</v>
      </c>
      <c r="F234" s="17"/>
      <c r="G234" s="38"/>
    </row>
    <row r="235" spans="2:7" ht="12.75">
      <c r="B235" s="17">
        <f t="shared" si="5"/>
      </c>
      <c r="C235" s="23"/>
      <c r="D235" s="37" t="s">
        <v>6</v>
      </c>
      <c r="F235" s="17"/>
      <c r="G235" s="38"/>
    </row>
    <row r="236" spans="2:7" ht="12.75">
      <c r="B236" s="17">
        <f t="shared" si="5"/>
      </c>
      <c r="C236" s="23"/>
      <c r="D236" s="37" t="s">
        <v>6</v>
      </c>
      <c r="F236" s="17"/>
      <c r="G236" s="38"/>
    </row>
    <row r="237" spans="2:7" ht="12.75">
      <c r="B237" s="17">
        <f t="shared" si="5"/>
      </c>
      <c r="C237" s="23"/>
      <c r="D237" s="37" t="s">
        <v>6</v>
      </c>
      <c r="F237" s="17"/>
      <c r="G237" s="38"/>
    </row>
    <row r="238" spans="2:7" ht="12.75">
      <c r="B238" s="17">
        <f t="shared" si="5"/>
      </c>
      <c r="C238" s="23"/>
      <c r="D238" s="37" t="s">
        <v>6</v>
      </c>
      <c r="F238" s="17"/>
      <c r="G238" s="38"/>
    </row>
    <row r="239" spans="2:7" ht="12.75">
      <c r="B239" s="17">
        <f t="shared" si="5"/>
      </c>
      <c r="C239" s="23"/>
      <c r="D239" s="37" t="s">
        <v>6</v>
      </c>
      <c r="F239" s="17"/>
      <c r="G239" s="38"/>
    </row>
    <row r="240" spans="2:7" ht="12.75">
      <c r="B240" s="17">
        <f t="shared" si="5"/>
      </c>
      <c r="C240" s="23"/>
      <c r="D240" s="37" t="s">
        <v>6</v>
      </c>
      <c r="F240" s="17"/>
      <c r="G240" s="38"/>
    </row>
    <row r="241" spans="2:7" ht="12.75">
      <c r="B241" s="17">
        <f t="shared" si="5"/>
      </c>
      <c r="C241" s="23"/>
      <c r="D241" s="37" t="s">
        <v>6</v>
      </c>
      <c r="F241" s="17"/>
      <c r="G241" s="38"/>
    </row>
    <row r="242" spans="2:7" ht="12.75">
      <c r="B242" s="17">
        <f t="shared" si="5"/>
      </c>
      <c r="C242" s="23"/>
      <c r="D242" s="37" t="s">
        <v>6</v>
      </c>
      <c r="F242" s="17"/>
      <c r="G242" s="38"/>
    </row>
    <row r="243" spans="2:7" ht="12.75">
      <c r="B243" s="17">
        <f t="shared" si="5"/>
      </c>
      <c r="C243" s="23"/>
      <c r="D243" s="37" t="s">
        <v>6</v>
      </c>
      <c r="F243" s="17"/>
      <c r="G243" s="38"/>
    </row>
    <row r="244" spans="2:7" ht="12.75">
      <c r="B244" s="17">
        <f t="shared" si="5"/>
      </c>
      <c r="C244" s="23"/>
      <c r="D244" s="37" t="s">
        <v>6</v>
      </c>
      <c r="F244" s="17"/>
      <c r="G244" s="38"/>
    </row>
    <row r="245" spans="2:7" ht="12.75">
      <c r="B245" s="17">
        <f t="shared" si="5"/>
      </c>
      <c r="C245" s="23"/>
      <c r="D245" s="37" t="s">
        <v>6</v>
      </c>
      <c r="F245" s="17"/>
      <c r="G245" s="38"/>
    </row>
    <row r="246" spans="2:7" ht="12.75">
      <c r="B246" s="17">
        <f t="shared" si="5"/>
      </c>
      <c r="C246" s="23"/>
      <c r="D246" s="37" t="s">
        <v>6</v>
      </c>
      <c r="F246" s="17"/>
      <c r="G246" s="38"/>
    </row>
    <row r="247" spans="2:7" ht="12.75">
      <c r="B247" s="17">
        <f t="shared" si="5"/>
      </c>
      <c r="C247" s="23"/>
      <c r="D247" s="37" t="s">
        <v>6</v>
      </c>
      <c r="F247" s="17"/>
      <c r="G247" s="38"/>
    </row>
    <row r="248" spans="2:7" ht="12.75">
      <c r="B248" s="17">
        <f t="shared" si="5"/>
      </c>
      <c r="C248" s="23"/>
      <c r="D248" s="37" t="s">
        <v>6</v>
      </c>
      <c r="F248" s="17"/>
      <c r="G248" s="38"/>
    </row>
    <row r="249" spans="2:7" ht="12.75">
      <c r="B249" s="17">
        <f t="shared" si="5"/>
      </c>
      <c r="C249" s="23"/>
      <c r="D249" s="37" t="s">
        <v>6</v>
      </c>
      <c r="F249" s="17"/>
      <c r="G249" s="38"/>
    </row>
    <row r="250" spans="2:7" ht="12.75">
      <c r="B250" s="17">
        <f t="shared" si="5"/>
      </c>
      <c r="C250" s="23"/>
      <c r="D250" s="37" t="s">
        <v>6</v>
      </c>
      <c r="F250" s="17"/>
      <c r="G250" s="38"/>
    </row>
    <row r="251" spans="2:7" ht="12.75">
      <c r="B251" s="17">
        <f t="shared" si="5"/>
      </c>
      <c r="C251" s="23"/>
      <c r="D251" s="37" t="s">
        <v>6</v>
      </c>
      <c r="F251" s="17"/>
      <c r="G251" s="38"/>
    </row>
    <row r="252" spans="2:7" ht="12.75">
      <c r="B252" s="17">
        <f t="shared" si="5"/>
      </c>
      <c r="C252" s="23"/>
      <c r="D252" s="37" t="s">
        <v>6</v>
      </c>
      <c r="F252" s="17"/>
      <c r="G252" s="38"/>
    </row>
    <row r="253" spans="2:7" ht="12.75">
      <c r="B253" s="17">
        <f t="shared" si="5"/>
      </c>
      <c r="C253" s="23"/>
      <c r="D253" s="37" t="s">
        <v>6</v>
      </c>
      <c r="F253" s="17"/>
      <c r="G253" s="38"/>
    </row>
    <row r="254" spans="2:7" ht="12.75">
      <c r="B254" s="17">
        <f t="shared" si="5"/>
      </c>
      <c r="C254" s="23"/>
      <c r="D254" s="37" t="s">
        <v>6</v>
      </c>
      <c r="F254" s="17"/>
      <c r="G254" s="38"/>
    </row>
    <row r="255" spans="2:7" ht="12.75">
      <c r="B255" s="17">
        <f t="shared" si="5"/>
      </c>
      <c r="C255" s="23"/>
      <c r="D255" s="37" t="s">
        <v>6</v>
      </c>
      <c r="F255" s="17"/>
      <c r="G255" s="38"/>
    </row>
    <row r="256" spans="2:7" ht="12.75">
      <c r="B256" s="17">
        <f t="shared" si="5"/>
      </c>
      <c r="C256" s="23"/>
      <c r="D256" s="37" t="s">
        <v>6</v>
      </c>
      <c r="F256" s="17"/>
      <c r="G256" s="38"/>
    </row>
    <row r="257" spans="2:7" ht="12.75">
      <c r="B257" s="17">
        <f t="shared" si="5"/>
      </c>
      <c r="C257" s="23"/>
      <c r="D257" s="37" t="s">
        <v>6</v>
      </c>
      <c r="F257" s="17"/>
      <c r="G257" s="38"/>
    </row>
    <row r="258" spans="2:7" ht="12.75">
      <c r="B258" s="17">
        <f t="shared" si="5"/>
      </c>
      <c r="C258" s="23"/>
      <c r="D258" s="37" t="s">
        <v>6</v>
      </c>
      <c r="F258" s="17"/>
      <c r="G258" s="38"/>
    </row>
    <row r="259" spans="2:7" ht="12.75">
      <c r="B259" s="17">
        <f t="shared" si="5"/>
      </c>
      <c r="C259" s="23"/>
      <c r="D259" s="37" t="s">
        <v>6</v>
      </c>
      <c r="F259" s="17"/>
      <c r="G259" s="38"/>
    </row>
    <row r="260" spans="2:7" ht="12.75">
      <c r="B260" s="17">
        <f t="shared" si="5"/>
      </c>
      <c r="C260" s="23"/>
      <c r="D260" s="37" t="s">
        <v>6</v>
      </c>
      <c r="F260" s="17"/>
      <c r="G260" s="38"/>
    </row>
    <row r="261" spans="2:7" ht="12.75">
      <c r="B261" s="17">
        <f t="shared" si="5"/>
      </c>
      <c r="C261" s="23"/>
      <c r="D261" s="37" t="s">
        <v>6</v>
      </c>
      <c r="F261" s="17"/>
      <c r="G261" s="38"/>
    </row>
    <row r="262" spans="2:7" ht="12.75">
      <c r="B262" s="17">
        <f t="shared" si="5"/>
      </c>
      <c r="C262" s="23"/>
      <c r="D262" s="37" t="s">
        <v>6</v>
      </c>
      <c r="F262" s="17"/>
      <c r="G262" s="38"/>
    </row>
    <row r="263" spans="2:7" ht="12.75">
      <c r="B263" s="17">
        <f t="shared" si="5"/>
      </c>
      <c r="C263" s="23"/>
      <c r="D263" s="37" t="s">
        <v>6</v>
      </c>
      <c r="F263" s="17"/>
      <c r="G263" s="38"/>
    </row>
    <row r="264" spans="2:7" ht="12.75">
      <c r="B264" s="17">
        <f t="shared" si="5"/>
      </c>
      <c r="C264" s="23"/>
      <c r="D264" s="37" t="s">
        <v>6</v>
      </c>
      <c r="F264" s="17"/>
      <c r="G264" s="38"/>
    </row>
    <row r="265" spans="2:7" ht="12.75">
      <c r="B265" s="17">
        <f t="shared" si="5"/>
      </c>
      <c r="C265" s="23"/>
      <c r="D265" s="37" t="s">
        <v>6</v>
      </c>
      <c r="F265" s="17"/>
      <c r="G265" s="38"/>
    </row>
    <row r="266" spans="2:7" ht="12.75">
      <c r="B266" s="17">
        <f t="shared" si="5"/>
      </c>
      <c r="C266" s="23"/>
      <c r="D266" s="37" t="s">
        <v>6</v>
      </c>
      <c r="F266" s="17"/>
      <c r="G266" s="38"/>
    </row>
    <row r="267" spans="2:7" ht="12.75">
      <c r="B267" s="17">
        <f t="shared" si="5"/>
      </c>
      <c r="C267" s="23"/>
      <c r="D267" s="37" t="s">
        <v>6</v>
      </c>
      <c r="F267" s="17"/>
      <c r="G267" s="38"/>
    </row>
    <row r="268" spans="2:7" ht="12.75">
      <c r="B268" s="17">
        <f t="shared" si="5"/>
      </c>
      <c r="C268" s="23"/>
      <c r="D268" s="37" t="s">
        <v>6</v>
      </c>
      <c r="F268" s="17"/>
      <c r="G268" s="38"/>
    </row>
    <row r="269" spans="2:7" ht="12.75">
      <c r="B269" s="17">
        <f t="shared" si="5"/>
      </c>
      <c r="C269" s="23"/>
      <c r="D269" s="37" t="s">
        <v>6</v>
      </c>
      <c r="F269" s="17"/>
      <c r="G269" s="38"/>
    </row>
    <row r="270" spans="2:7" ht="12.75">
      <c r="B270" s="17">
        <f t="shared" si="5"/>
      </c>
      <c r="C270" s="23"/>
      <c r="D270" s="37" t="s">
        <v>6</v>
      </c>
      <c r="F270" s="17"/>
      <c r="G270" s="38"/>
    </row>
    <row r="271" spans="2:7" ht="12.75">
      <c r="B271" s="17">
        <f t="shared" si="5"/>
      </c>
      <c r="C271" s="23"/>
      <c r="D271" s="37" t="s">
        <v>6</v>
      </c>
      <c r="F271" s="17"/>
      <c r="G271" s="38"/>
    </row>
    <row r="272" spans="2:7" ht="12.75">
      <c r="B272" s="17">
        <f t="shared" si="5"/>
      </c>
      <c r="C272" s="23"/>
      <c r="D272" s="37" t="s">
        <v>6</v>
      </c>
      <c r="F272" s="17"/>
      <c r="G272" s="38"/>
    </row>
    <row r="273" spans="2:7" ht="12.75">
      <c r="B273" s="17">
        <f t="shared" si="5"/>
      </c>
      <c r="C273" s="23"/>
      <c r="D273" s="37" t="s">
        <v>6</v>
      </c>
      <c r="F273" s="17"/>
      <c r="G273" s="38"/>
    </row>
    <row r="274" spans="2:7" ht="12.75">
      <c r="B274" s="17">
        <f t="shared" si="5"/>
      </c>
      <c r="C274" s="23"/>
      <c r="D274" s="37" t="s">
        <v>6</v>
      </c>
      <c r="F274" s="17"/>
      <c r="G274" s="38"/>
    </row>
    <row r="275" spans="2:7" ht="12.75">
      <c r="B275" s="17">
        <f t="shared" si="5"/>
      </c>
      <c r="C275" s="23"/>
      <c r="D275" s="37" t="s">
        <v>6</v>
      </c>
      <c r="F275" s="17"/>
      <c r="G275" s="38"/>
    </row>
    <row r="276" spans="2:7" ht="12.75">
      <c r="B276" s="17">
        <f t="shared" si="5"/>
      </c>
      <c r="C276" s="23"/>
      <c r="D276" s="37" t="s">
        <v>6</v>
      </c>
      <c r="F276" s="17"/>
      <c r="G276" s="38"/>
    </row>
    <row r="277" spans="2:7" ht="12.75">
      <c r="B277" s="17">
        <f t="shared" si="5"/>
      </c>
      <c r="C277" s="23"/>
      <c r="D277" s="37" t="s">
        <v>6</v>
      </c>
      <c r="F277" s="17"/>
      <c r="G277" s="38"/>
    </row>
    <row r="278" spans="2:7" ht="12.75">
      <c r="B278" s="17">
        <f t="shared" si="5"/>
      </c>
      <c r="C278" s="23"/>
      <c r="D278" s="37" t="s">
        <v>6</v>
      </c>
      <c r="F278" s="17"/>
      <c r="G278" s="38"/>
    </row>
    <row r="279" spans="2:7" ht="12.75">
      <c r="B279" s="17">
        <f aca="true" t="shared" si="6" ref="B279:B342">IF(OR(B278="",B278=B$10),"",B278+1)</f>
      </c>
      <c r="C279" s="23"/>
      <c r="D279" s="37" t="s">
        <v>6</v>
      </c>
      <c r="F279" s="17"/>
      <c r="G279" s="38"/>
    </row>
    <row r="280" spans="2:7" ht="12.75">
      <c r="B280" s="17">
        <f t="shared" si="6"/>
      </c>
      <c r="C280" s="23"/>
      <c r="D280" s="37" t="s">
        <v>6</v>
      </c>
      <c r="F280" s="17"/>
      <c r="G280" s="38"/>
    </row>
    <row r="281" spans="2:7" ht="12.75">
      <c r="B281" s="17">
        <f t="shared" si="6"/>
      </c>
      <c r="C281" s="23"/>
      <c r="D281" s="37" t="s">
        <v>6</v>
      </c>
      <c r="F281" s="17"/>
      <c r="G281" s="38"/>
    </row>
    <row r="282" spans="2:7" ht="12.75">
      <c r="B282" s="17">
        <f t="shared" si="6"/>
      </c>
      <c r="C282" s="23"/>
      <c r="D282" s="37" t="s">
        <v>6</v>
      </c>
      <c r="F282" s="17"/>
      <c r="G282" s="38"/>
    </row>
    <row r="283" spans="2:7" ht="12.75">
      <c r="B283" s="17">
        <f t="shared" si="6"/>
      </c>
      <c r="C283" s="23"/>
      <c r="D283" s="37" t="s">
        <v>6</v>
      </c>
      <c r="F283" s="17"/>
      <c r="G283" s="38"/>
    </row>
    <row r="284" spans="2:7" ht="12.75">
      <c r="B284" s="17">
        <f t="shared" si="6"/>
      </c>
      <c r="C284" s="23"/>
      <c r="D284" s="37" t="s">
        <v>6</v>
      </c>
      <c r="F284" s="17"/>
      <c r="G284" s="38"/>
    </row>
    <row r="285" spans="2:7" ht="12.75">
      <c r="B285" s="17">
        <f t="shared" si="6"/>
      </c>
      <c r="C285" s="23"/>
      <c r="D285" s="37" t="s">
        <v>6</v>
      </c>
      <c r="F285" s="17"/>
      <c r="G285" s="38"/>
    </row>
    <row r="286" spans="2:7" ht="12.75">
      <c r="B286" s="17">
        <f t="shared" si="6"/>
      </c>
      <c r="C286" s="23"/>
      <c r="D286" s="37" t="s">
        <v>6</v>
      </c>
      <c r="F286" s="17"/>
      <c r="G286" s="38"/>
    </row>
    <row r="287" spans="2:7" ht="12.75">
      <c r="B287" s="17">
        <f t="shared" si="6"/>
      </c>
      <c r="C287" s="23"/>
      <c r="D287" s="37" t="s">
        <v>6</v>
      </c>
      <c r="F287" s="17"/>
      <c r="G287" s="38"/>
    </row>
    <row r="288" spans="2:7" ht="12.75">
      <c r="B288" s="17">
        <f t="shared" si="6"/>
      </c>
      <c r="C288" s="23"/>
      <c r="D288" s="37" t="s">
        <v>6</v>
      </c>
      <c r="F288" s="17"/>
      <c r="G288" s="38"/>
    </row>
    <row r="289" spans="2:7" ht="12.75">
      <c r="B289" s="17">
        <f t="shared" si="6"/>
      </c>
      <c r="C289" s="23"/>
      <c r="D289" s="37" t="s">
        <v>6</v>
      </c>
      <c r="F289" s="17"/>
      <c r="G289" s="38"/>
    </row>
    <row r="290" spans="2:7" ht="12.75">
      <c r="B290" s="17">
        <f t="shared" si="6"/>
      </c>
      <c r="C290" s="23"/>
      <c r="D290" s="37" t="s">
        <v>6</v>
      </c>
      <c r="F290" s="17"/>
      <c r="G290" s="38"/>
    </row>
    <row r="291" spans="2:7" ht="12.75">
      <c r="B291" s="17">
        <f t="shared" si="6"/>
      </c>
      <c r="C291" s="23"/>
      <c r="D291" s="37" t="s">
        <v>6</v>
      </c>
      <c r="F291" s="17"/>
      <c r="G291" s="38"/>
    </row>
    <row r="292" spans="2:7" ht="12.75">
      <c r="B292" s="17">
        <f t="shared" si="6"/>
      </c>
      <c r="C292" s="23"/>
      <c r="D292" s="37" t="s">
        <v>6</v>
      </c>
      <c r="F292" s="17"/>
      <c r="G292" s="38"/>
    </row>
    <row r="293" spans="2:7" ht="12.75">
      <c r="B293" s="17">
        <f t="shared" si="6"/>
      </c>
      <c r="C293" s="23"/>
      <c r="D293" s="37" t="s">
        <v>6</v>
      </c>
      <c r="F293" s="17"/>
      <c r="G293" s="38"/>
    </row>
    <row r="294" spans="2:7" ht="12.75">
      <c r="B294" s="17">
        <f t="shared" si="6"/>
      </c>
      <c r="C294" s="23"/>
      <c r="D294" s="37" t="s">
        <v>6</v>
      </c>
      <c r="F294" s="17"/>
      <c r="G294" s="38"/>
    </row>
    <row r="295" spans="2:7" ht="12.75">
      <c r="B295" s="17">
        <f t="shared" si="6"/>
      </c>
      <c r="C295" s="23"/>
      <c r="D295" s="37" t="s">
        <v>6</v>
      </c>
      <c r="F295" s="17"/>
      <c r="G295" s="38"/>
    </row>
    <row r="296" spans="2:7" ht="12.75">
      <c r="B296" s="17">
        <f t="shared" si="6"/>
      </c>
      <c r="C296" s="23"/>
      <c r="D296" s="37" t="s">
        <v>6</v>
      </c>
      <c r="F296" s="17"/>
      <c r="G296" s="38"/>
    </row>
    <row r="297" spans="2:7" ht="12.75">
      <c r="B297" s="17">
        <f t="shared" si="6"/>
      </c>
      <c r="C297" s="23"/>
      <c r="D297" s="37" t="s">
        <v>6</v>
      </c>
      <c r="F297" s="17"/>
      <c r="G297" s="38"/>
    </row>
    <row r="298" spans="2:7" ht="12.75">
      <c r="B298" s="17">
        <f t="shared" si="6"/>
      </c>
      <c r="C298" s="23"/>
      <c r="D298" s="37" t="s">
        <v>6</v>
      </c>
      <c r="F298" s="17"/>
      <c r="G298" s="38"/>
    </row>
    <row r="299" spans="2:7" ht="12.75">
      <c r="B299" s="17">
        <f t="shared" si="6"/>
      </c>
      <c r="C299" s="23"/>
      <c r="D299" s="37" t="s">
        <v>6</v>
      </c>
      <c r="F299" s="17"/>
      <c r="G299" s="38"/>
    </row>
    <row r="300" spans="2:7" ht="12.75">
      <c r="B300" s="17">
        <f t="shared" si="6"/>
      </c>
      <c r="C300" s="23"/>
      <c r="D300" s="37" t="s">
        <v>6</v>
      </c>
      <c r="F300" s="17"/>
      <c r="G300" s="38"/>
    </row>
    <row r="301" spans="2:7" ht="12.75">
      <c r="B301" s="17">
        <f t="shared" si="6"/>
      </c>
      <c r="C301" s="23"/>
      <c r="D301" s="37" t="s">
        <v>6</v>
      </c>
      <c r="F301" s="17"/>
      <c r="G301" s="38"/>
    </row>
    <row r="302" spans="2:7" ht="12.75">
      <c r="B302" s="17">
        <f t="shared" si="6"/>
      </c>
      <c r="C302" s="23"/>
      <c r="D302" s="37" t="s">
        <v>6</v>
      </c>
      <c r="F302" s="17"/>
      <c r="G302" s="38"/>
    </row>
    <row r="303" spans="2:7" ht="12.75">
      <c r="B303" s="17">
        <f t="shared" si="6"/>
      </c>
      <c r="C303" s="23"/>
      <c r="D303" s="37" t="s">
        <v>6</v>
      </c>
      <c r="F303" s="17"/>
      <c r="G303" s="38"/>
    </row>
    <row r="304" spans="2:7" ht="12.75">
      <c r="B304" s="17">
        <f t="shared" si="6"/>
      </c>
      <c r="C304" s="23"/>
      <c r="D304" s="37" t="s">
        <v>6</v>
      </c>
      <c r="F304" s="17"/>
      <c r="G304" s="38"/>
    </row>
    <row r="305" spans="2:7" ht="12.75">
      <c r="B305" s="17">
        <f t="shared" si="6"/>
      </c>
      <c r="C305" s="23"/>
      <c r="D305" s="37" t="s">
        <v>6</v>
      </c>
      <c r="F305" s="17"/>
      <c r="G305" s="38"/>
    </row>
    <row r="306" spans="2:7" ht="12.75">
      <c r="B306" s="17">
        <f t="shared" si="6"/>
      </c>
      <c r="C306" s="23"/>
      <c r="D306" s="37" t="s">
        <v>6</v>
      </c>
      <c r="F306" s="17"/>
      <c r="G306" s="38"/>
    </row>
    <row r="307" spans="2:7" ht="12.75">
      <c r="B307" s="17">
        <f t="shared" si="6"/>
      </c>
      <c r="C307" s="23"/>
      <c r="D307" s="37" t="s">
        <v>6</v>
      </c>
      <c r="F307" s="17"/>
      <c r="G307" s="38"/>
    </row>
    <row r="308" spans="2:7" ht="12.75">
      <c r="B308" s="17">
        <f t="shared" si="6"/>
      </c>
      <c r="C308" s="23"/>
      <c r="D308" s="37" t="s">
        <v>6</v>
      </c>
      <c r="F308" s="17"/>
      <c r="G308" s="38"/>
    </row>
    <row r="309" spans="2:7" ht="12.75">
      <c r="B309" s="17">
        <f t="shared" si="6"/>
      </c>
      <c r="C309" s="23"/>
      <c r="D309" s="37" t="s">
        <v>6</v>
      </c>
      <c r="F309" s="17"/>
      <c r="G309" s="38"/>
    </row>
    <row r="310" spans="2:7" ht="12.75">
      <c r="B310" s="17">
        <f t="shared" si="6"/>
      </c>
      <c r="C310" s="23"/>
      <c r="D310" s="37" t="s">
        <v>6</v>
      </c>
      <c r="F310" s="17"/>
      <c r="G310" s="38"/>
    </row>
    <row r="311" spans="2:7" ht="12.75">
      <c r="B311" s="17">
        <f t="shared" si="6"/>
      </c>
      <c r="C311" s="23"/>
      <c r="D311" s="37" t="s">
        <v>6</v>
      </c>
      <c r="F311" s="17"/>
      <c r="G311" s="38"/>
    </row>
    <row r="312" spans="2:7" ht="12.75">
      <c r="B312" s="17">
        <f t="shared" si="6"/>
      </c>
      <c r="C312" s="23"/>
      <c r="D312" s="37" t="s">
        <v>6</v>
      </c>
      <c r="F312" s="17"/>
      <c r="G312" s="38"/>
    </row>
    <row r="313" spans="2:7" ht="12.75">
      <c r="B313" s="17">
        <f t="shared" si="6"/>
      </c>
      <c r="C313" s="23"/>
      <c r="D313" s="37" t="s">
        <v>6</v>
      </c>
      <c r="F313" s="17"/>
      <c r="G313" s="38"/>
    </row>
    <row r="314" spans="2:7" ht="12.75">
      <c r="B314" s="17">
        <f t="shared" si="6"/>
      </c>
      <c r="C314" s="23"/>
      <c r="D314" s="37" t="s">
        <v>6</v>
      </c>
      <c r="F314" s="17"/>
      <c r="G314" s="38"/>
    </row>
    <row r="315" spans="2:7" ht="12.75">
      <c r="B315" s="17">
        <f t="shared" si="6"/>
      </c>
      <c r="C315" s="23"/>
      <c r="D315" s="37" t="s">
        <v>6</v>
      </c>
      <c r="F315" s="17"/>
      <c r="G315" s="38"/>
    </row>
    <row r="316" spans="2:7" ht="12.75">
      <c r="B316" s="17">
        <f t="shared" si="6"/>
      </c>
      <c r="C316" s="23"/>
      <c r="D316" s="37" t="s">
        <v>6</v>
      </c>
      <c r="F316" s="17"/>
      <c r="G316" s="38"/>
    </row>
    <row r="317" spans="2:7" ht="12.75">
      <c r="B317" s="17">
        <f t="shared" si="6"/>
      </c>
      <c r="C317" s="23"/>
      <c r="D317" s="37" t="s">
        <v>6</v>
      </c>
      <c r="F317" s="17"/>
      <c r="G317" s="38"/>
    </row>
    <row r="318" spans="2:7" ht="12.75">
      <c r="B318" s="17">
        <f t="shared" si="6"/>
      </c>
      <c r="C318" s="23"/>
      <c r="D318" s="37" t="s">
        <v>6</v>
      </c>
      <c r="F318" s="17"/>
      <c r="G318" s="38"/>
    </row>
    <row r="319" spans="2:7" ht="12.75">
      <c r="B319" s="17">
        <f t="shared" si="6"/>
      </c>
      <c r="C319" s="23"/>
      <c r="D319" s="37" t="s">
        <v>6</v>
      </c>
      <c r="F319" s="17"/>
      <c r="G319" s="38"/>
    </row>
    <row r="320" spans="2:7" ht="12.75">
      <c r="B320" s="17">
        <f t="shared" si="6"/>
      </c>
      <c r="C320" s="23"/>
      <c r="D320" s="37" t="s">
        <v>6</v>
      </c>
      <c r="F320" s="17"/>
      <c r="G320" s="38"/>
    </row>
    <row r="321" spans="2:7" ht="12.75">
      <c r="B321" s="17">
        <f t="shared" si="6"/>
      </c>
      <c r="C321" s="23"/>
      <c r="D321" s="37" t="s">
        <v>6</v>
      </c>
      <c r="F321" s="17"/>
      <c r="G321" s="38"/>
    </row>
    <row r="322" spans="2:7" ht="12.75">
      <c r="B322" s="17">
        <f t="shared" si="6"/>
      </c>
      <c r="C322" s="23"/>
      <c r="D322" s="37" t="s">
        <v>6</v>
      </c>
      <c r="F322" s="17"/>
      <c r="G322" s="38"/>
    </row>
    <row r="323" spans="2:7" ht="12.75">
      <c r="B323" s="17">
        <f t="shared" si="6"/>
      </c>
      <c r="C323" s="23"/>
      <c r="D323" s="37" t="s">
        <v>6</v>
      </c>
      <c r="F323" s="17"/>
      <c r="G323" s="38"/>
    </row>
    <row r="324" spans="2:7" ht="12.75">
      <c r="B324" s="17">
        <f t="shared" si="6"/>
      </c>
      <c r="C324" s="23"/>
      <c r="D324" s="37" t="s">
        <v>6</v>
      </c>
      <c r="F324" s="17"/>
      <c r="G324" s="38"/>
    </row>
    <row r="325" spans="2:7" ht="12.75">
      <c r="B325" s="17">
        <f t="shared" si="6"/>
      </c>
      <c r="C325" s="23"/>
      <c r="D325" s="37" t="s">
        <v>6</v>
      </c>
      <c r="F325" s="17"/>
      <c r="G325" s="38"/>
    </row>
    <row r="326" spans="2:7" ht="12.75">
      <c r="B326" s="17">
        <f t="shared" si="6"/>
      </c>
      <c r="C326" s="23"/>
      <c r="D326" s="37" t="s">
        <v>6</v>
      </c>
      <c r="F326" s="17"/>
      <c r="G326" s="38"/>
    </row>
    <row r="327" spans="2:7" ht="12.75">
      <c r="B327" s="17">
        <f t="shared" si="6"/>
      </c>
      <c r="C327" s="23"/>
      <c r="D327" s="37" t="s">
        <v>6</v>
      </c>
      <c r="F327" s="17"/>
      <c r="G327" s="38"/>
    </row>
    <row r="328" spans="2:7" ht="12.75">
      <c r="B328" s="17">
        <f t="shared" si="6"/>
      </c>
      <c r="C328" s="23"/>
      <c r="D328" s="37" t="s">
        <v>6</v>
      </c>
      <c r="F328" s="17"/>
      <c r="G328" s="38"/>
    </row>
    <row r="329" spans="2:7" ht="12.75">
      <c r="B329" s="17">
        <f t="shared" si="6"/>
      </c>
      <c r="C329" s="23"/>
      <c r="D329" s="37" t="s">
        <v>6</v>
      </c>
      <c r="F329" s="17"/>
      <c r="G329" s="38"/>
    </row>
    <row r="330" spans="2:7" ht="12.75">
      <c r="B330" s="17">
        <f t="shared" si="6"/>
      </c>
      <c r="C330" s="23"/>
      <c r="D330" s="37" t="s">
        <v>6</v>
      </c>
      <c r="F330" s="17"/>
      <c r="G330" s="38"/>
    </row>
    <row r="331" spans="2:7" ht="12.75">
      <c r="B331" s="17">
        <f t="shared" si="6"/>
      </c>
      <c r="C331" s="23"/>
      <c r="D331" s="37" t="s">
        <v>6</v>
      </c>
      <c r="F331" s="17"/>
      <c r="G331" s="38"/>
    </row>
    <row r="332" spans="2:7" ht="12.75">
      <c r="B332" s="17">
        <f t="shared" si="6"/>
      </c>
      <c r="C332" s="23"/>
      <c r="D332" s="37" t="s">
        <v>6</v>
      </c>
      <c r="F332" s="17"/>
      <c r="G332" s="38"/>
    </row>
    <row r="333" spans="2:7" ht="12.75">
      <c r="B333" s="17">
        <f t="shared" si="6"/>
      </c>
      <c r="C333" s="23"/>
      <c r="D333" s="37" t="s">
        <v>6</v>
      </c>
      <c r="F333" s="17"/>
      <c r="G333" s="38"/>
    </row>
    <row r="334" spans="2:7" ht="12.75">
      <c r="B334" s="17">
        <f t="shared" si="6"/>
      </c>
      <c r="C334" s="23"/>
      <c r="D334" s="37" t="s">
        <v>6</v>
      </c>
      <c r="F334" s="17"/>
      <c r="G334" s="38"/>
    </row>
    <row r="335" spans="2:7" ht="12.75">
      <c r="B335" s="17">
        <f t="shared" si="6"/>
      </c>
      <c r="C335" s="23"/>
      <c r="D335" s="37" t="s">
        <v>6</v>
      </c>
      <c r="F335" s="17"/>
      <c r="G335" s="38"/>
    </row>
    <row r="336" spans="2:7" ht="12.75">
      <c r="B336" s="17">
        <f t="shared" si="6"/>
      </c>
      <c r="C336" s="23"/>
      <c r="D336" s="37" t="s">
        <v>6</v>
      </c>
      <c r="F336" s="17"/>
      <c r="G336" s="38"/>
    </row>
    <row r="337" spans="2:7" ht="12.75">
      <c r="B337" s="17">
        <f t="shared" si="6"/>
      </c>
      <c r="C337" s="23"/>
      <c r="D337" s="37" t="s">
        <v>6</v>
      </c>
      <c r="F337" s="17"/>
      <c r="G337" s="38"/>
    </row>
    <row r="338" spans="2:7" ht="12.75">
      <c r="B338" s="17">
        <f t="shared" si="6"/>
      </c>
      <c r="C338" s="23"/>
      <c r="D338" s="37" t="s">
        <v>6</v>
      </c>
      <c r="F338" s="17"/>
      <c r="G338" s="38"/>
    </row>
    <row r="339" spans="2:7" ht="12.75">
      <c r="B339" s="17">
        <f t="shared" si="6"/>
      </c>
      <c r="C339" s="23"/>
      <c r="D339" s="37" t="s">
        <v>6</v>
      </c>
      <c r="F339" s="17"/>
      <c r="G339" s="38"/>
    </row>
    <row r="340" spans="2:7" ht="12.75">
      <c r="B340" s="17">
        <f t="shared" si="6"/>
      </c>
      <c r="C340" s="23"/>
      <c r="D340" s="37" t="s">
        <v>6</v>
      </c>
      <c r="F340" s="17"/>
      <c r="G340" s="38"/>
    </row>
    <row r="341" spans="2:7" ht="12.75">
      <c r="B341" s="17">
        <f t="shared" si="6"/>
      </c>
      <c r="C341" s="23"/>
      <c r="D341" s="37" t="s">
        <v>6</v>
      </c>
      <c r="F341" s="17"/>
      <c r="G341" s="38"/>
    </row>
    <row r="342" spans="2:7" ht="12.75">
      <c r="B342" s="17">
        <f t="shared" si="6"/>
      </c>
      <c r="C342" s="23"/>
      <c r="D342" s="37" t="s">
        <v>6</v>
      </c>
      <c r="F342" s="17"/>
      <c r="G342" s="38"/>
    </row>
    <row r="343" spans="2:7" ht="12.75">
      <c r="B343" s="17">
        <f aca="true" t="shared" si="7" ref="B343:B406">IF(OR(B342="",B342=B$10),"",B342+1)</f>
      </c>
      <c r="C343" s="23"/>
      <c r="D343" s="37" t="s">
        <v>6</v>
      </c>
      <c r="F343" s="17"/>
      <c r="G343" s="38"/>
    </row>
    <row r="344" spans="2:7" ht="12.75">
      <c r="B344" s="17">
        <f t="shared" si="7"/>
      </c>
      <c r="C344" s="23"/>
      <c r="D344" s="37" t="s">
        <v>6</v>
      </c>
      <c r="F344" s="17"/>
      <c r="G344" s="38"/>
    </row>
    <row r="345" spans="2:7" ht="12.75">
      <c r="B345" s="17">
        <f t="shared" si="7"/>
      </c>
      <c r="C345" s="23"/>
      <c r="D345" s="37" t="s">
        <v>6</v>
      </c>
      <c r="F345" s="17"/>
      <c r="G345" s="38"/>
    </row>
    <row r="346" spans="2:7" ht="12.75">
      <c r="B346" s="17">
        <f t="shared" si="7"/>
      </c>
      <c r="C346" s="23"/>
      <c r="D346" s="37" t="s">
        <v>6</v>
      </c>
      <c r="F346" s="17"/>
      <c r="G346" s="38"/>
    </row>
    <row r="347" spans="2:7" ht="12.75">
      <c r="B347" s="17">
        <f t="shared" si="7"/>
      </c>
      <c r="C347" s="23"/>
      <c r="D347" s="37" t="s">
        <v>6</v>
      </c>
      <c r="F347" s="17"/>
      <c r="G347" s="38"/>
    </row>
    <row r="348" spans="2:7" ht="12.75">
      <c r="B348" s="17">
        <f t="shared" si="7"/>
      </c>
      <c r="C348" s="23"/>
      <c r="D348" s="37" t="s">
        <v>6</v>
      </c>
      <c r="F348" s="17"/>
      <c r="G348" s="38"/>
    </row>
    <row r="349" spans="2:7" ht="12.75">
      <c r="B349" s="17">
        <f t="shared" si="7"/>
      </c>
      <c r="C349" s="23"/>
      <c r="D349" s="37" t="s">
        <v>6</v>
      </c>
      <c r="F349" s="17"/>
      <c r="G349" s="38"/>
    </row>
    <row r="350" spans="2:7" ht="12.75">
      <c r="B350" s="17">
        <f t="shared" si="7"/>
      </c>
      <c r="C350" s="23"/>
      <c r="D350" s="37" t="s">
        <v>6</v>
      </c>
      <c r="F350" s="17"/>
      <c r="G350" s="38"/>
    </row>
    <row r="351" spans="2:7" ht="12.75">
      <c r="B351" s="17">
        <f t="shared" si="7"/>
      </c>
      <c r="C351" s="23"/>
      <c r="D351" s="37" t="s">
        <v>6</v>
      </c>
      <c r="F351" s="17"/>
      <c r="G351" s="38"/>
    </row>
    <row r="352" spans="2:7" ht="12.75">
      <c r="B352" s="17">
        <f t="shared" si="7"/>
      </c>
      <c r="C352" s="23"/>
      <c r="D352" s="37" t="s">
        <v>6</v>
      </c>
      <c r="F352" s="17"/>
      <c r="G352" s="38"/>
    </row>
    <row r="353" spans="2:7" ht="12.75">
      <c r="B353" s="17">
        <f t="shared" si="7"/>
      </c>
      <c r="C353" s="23"/>
      <c r="D353" s="37" t="s">
        <v>6</v>
      </c>
      <c r="F353" s="17"/>
      <c r="G353" s="38"/>
    </row>
    <row r="354" spans="2:7" ht="12.75">
      <c r="B354" s="17">
        <f t="shared" si="7"/>
      </c>
      <c r="C354" s="23"/>
      <c r="D354" s="37" t="s">
        <v>6</v>
      </c>
      <c r="F354" s="17"/>
      <c r="G354" s="38"/>
    </row>
    <row r="355" spans="2:7" ht="12.75">
      <c r="B355" s="17">
        <f t="shared" si="7"/>
      </c>
      <c r="C355" s="23"/>
      <c r="D355" s="37" t="s">
        <v>6</v>
      </c>
      <c r="F355" s="17"/>
      <c r="G355" s="38"/>
    </row>
    <row r="356" spans="2:7" ht="12.75">
      <c r="B356" s="17">
        <f t="shared" si="7"/>
      </c>
      <c r="C356" s="23"/>
      <c r="D356" s="37" t="s">
        <v>6</v>
      </c>
      <c r="F356" s="17"/>
      <c r="G356" s="38"/>
    </row>
    <row r="357" spans="2:7" ht="12.75">
      <c r="B357" s="17">
        <f t="shared" si="7"/>
      </c>
      <c r="C357" s="23"/>
      <c r="D357" s="37" t="s">
        <v>6</v>
      </c>
      <c r="F357" s="17"/>
      <c r="G357" s="38"/>
    </row>
    <row r="358" spans="2:7" ht="12.75">
      <c r="B358" s="17">
        <f t="shared" si="7"/>
      </c>
      <c r="C358" s="23"/>
      <c r="D358" s="37" t="s">
        <v>6</v>
      </c>
      <c r="F358" s="17"/>
      <c r="G358" s="38"/>
    </row>
    <row r="359" spans="2:7" ht="12.75">
      <c r="B359" s="17">
        <f t="shared" si="7"/>
      </c>
      <c r="C359" s="23"/>
      <c r="D359" s="37" t="s">
        <v>6</v>
      </c>
      <c r="F359" s="17"/>
      <c r="G359" s="38"/>
    </row>
    <row r="360" spans="2:7" ht="12.75">
      <c r="B360" s="17">
        <f t="shared" si="7"/>
      </c>
      <c r="C360" s="23"/>
      <c r="D360" s="37" t="s">
        <v>6</v>
      </c>
      <c r="F360" s="17"/>
      <c r="G360" s="38"/>
    </row>
    <row r="361" spans="2:7" ht="12.75">
      <c r="B361" s="17">
        <f t="shared" si="7"/>
      </c>
      <c r="C361" s="23"/>
      <c r="D361" s="37" t="s">
        <v>6</v>
      </c>
      <c r="F361" s="17"/>
      <c r="G361" s="38"/>
    </row>
    <row r="362" spans="2:7" ht="12.75">
      <c r="B362" s="17">
        <f t="shared" si="7"/>
      </c>
      <c r="C362" s="23"/>
      <c r="D362" s="37" t="s">
        <v>6</v>
      </c>
      <c r="F362" s="17"/>
      <c r="G362" s="38"/>
    </row>
    <row r="363" spans="2:7" ht="12.75">
      <c r="B363" s="17">
        <f t="shared" si="7"/>
      </c>
      <c r="C363" s="23"/>
      <c r="D363" s="37" t="s">
        <v>6</v>
      </c>
      <c r="F363" s="17"/>
      <c r="G363" s="38"/>
    </row>
    <row r="364" spans="2:7" ht="12.75">
      <c r="B364" s="17">
        <f t="shared" si="7"/>
      </c>
      <c r="C364" s="23"/>
      <c r="D364" s="37" t="s">
        <v>6</v>
      </c>
      <c r="F364" s="17"/>
      <c r="G364" s="38"/>
    </row>
    <row r="365" spans="2:7" ht="12.75">
      <c r="B365" s="17">
        <f t="shared" si="7"/>
      </c>
      <c r="C365" s="23"/>
      <c r="D365" s="37" t="s">
        <v>6</v>
      </c>
      <c r="F365" s="17"/>
      <c r="G365" s="38"/>
    </row>
    <row r="366" spans="2:7" ht="12.75">
      <c r="B366" s="17">
        <f t="shared" si="7"/>
      </c>
      <c r="C366" s="23"/>
      <c r="D366" s="37" t="s">
        <v>6</v>
      </c>
      <c r="F366" s="17"/>
      <c r="G366" s="38"/>
    </row>
    <row r="367" spans="2:7" ht="12.75">
      <c r="B367" s="17">
        <f t="shared" si="7"/>
      </c>
      <c r="C367" s="23"/>
      <c r="D367" s="37" t="s">
        <v>6</v>
      </c>
      <c r="F367" s="17"/>
      <c r="G367" s="38"/>
    </row>
    <row r="368" spans="2:7" ht="12.75">
      <c r="B368" s="17">
        <f t="shared" si="7"/>
      </c>
      <c r="C368" s="23"/>
      <c r="D368" s="37" t="s">
        <v>6</v>
      </c>
      <c r="F368" s="17"/>
      <c r="G368" s="38"/>
    </row>
    <row r="369" spans="2:7" ht="12.75">
      <c r="B369" s="17">
        <f t="shared" si="7"/>
      </c>
      <c r="C369" s="23"/>
      <c r="D369" s="37" t="s">
        <v>6</v>
      </c>
      <c r="F369" s="17"/>
      <c r="G369" s="38"/>
    </row>
    <row r="370" spans="2:7" ht="12.75">
      <c r="B370" s="17">
        <f t="shared" si="7"/>
      </c>
      <c r="C370" s="23"/>
      <c r="D370" s="37" t="s">
        <v>6</v>
      </c>
      <c r="F370" s="17"/>
      <c r="G370" s="38"/>
    </row>
    <row r="371" spans="2:7" ht="12.75">
      <c r="B371" s="17">
        <f t="shared" si="7"/>
      </c>
      <c r="C371" s="23"/>
      <c r="D371" s="37" t="s">
        <v>6</v>
      </c>
      <c r="F371" s="17"/>
      <c r="G371" s="38"/>
    </row>
    <row r="372" spans="2:7" ht="12.75">
      <c r="B372" s="17">
        <f t="shared" si="7"/>
      </c>
      <c r="C372" s="23"/>
      <c r="D372" s="37" t="s">
        <v>6</v>
      </c>
      <c r="F372" s="17"/>
      <c r="G372" s="38"/>
    </row>
    <row r="373" spans="2:7" ht="12.75">
      <c r="B373" s="17">
        <f t="shared" si="7"/>
      </c>
      <c r="C373" s="23"/>
      <c r="D373" s="37" t="s">
        <v>6</v>
      </c>
      <c r="F373" s="17"/>
      <c r="G373" s="38"/>
    </row>
    <row r="374" spans="2:7" ht="12.75">
      <c r="B374" s="17">
        <f t="shared" si="7"/>
      </c>
      <c r="C374" s="23"/>
      <c r="D374" s="37" t="s">
        <v>6</v>
      </c>
      <c r="F374" s="17"/>
      <c r="G374" s="38"/>
    </row>
    <row r="375" spans="2:7" ht="12.75">
      <c r="B375" s="17">
        <f t="shared" si="7"/>
      </c>
      <c r="C375" s="23"/>
      <c r="D375" s="37" t="s">
        <v>6</v>
      </c>
      <c r="F375" s="17"/>
      <c r="G375" s="38"/>
    </row>
    <row r="376" spans="2:7" ht="12.75">
      <c r="B376" s="17">
        <f t="shared" si="7"/>
      </c>
      <c r="C376" s="23"/>
      <c r="D376" s="37" t="s">
        <v>6</v>
      </c>
      <c r="F376" s="17"/>
      <c r="G376" s="38"/>
    </row>
    <row r="377" spans="2:7" ht="12.75">
      <c r="B377" s="17">
        <f t="shared" si="7"/>
      </c>
      <c r="C377" s="23"/>
      <c r="D377" s="37" t="s">
        <v>6</v>
      </c>
      <c r="F377" s="17"/>
      <c r="G377" s="38"/>
    </row>
    <row r="378" spans="2:7" ht="12.75">
      <c r="B378" s="17">
        <f t="shared" si="7"/>
      </c>
      <c r="C378" s="23"/>
      <c r="D378" s="37" t="s">
        <v>6</v>
      </c>
      <c r="F378" s="17"/>
      <c r="G378" s="38"/>
    </row>
    <row r="379" spans="2:7" ht="12.75">
      <c r="B379" s="17">
        <f t="shared" si="7"/>
      </c>
      <c r="C379" s="23"/>
      <c r="D379" s="37" t="s">
        <v>6</v>
      </c>
      <c r="F379" s="17"/>
      <c r="G379" s="38"/>
    </row>
    <row r="380" spans="2:7" ht="12.75">
      <c r="B380" s="17">
        <f t="shared" si="7"/>
      </c>
      <c r="C380" s="23"/>
      <c r="D380" s="37" t="s">
        <v>6</v>
      </c>
      <c r="F380" s="17"/>
      <c r="G380" s="38"/>
    </row>
    <row r="381" spans="2:7" ht="12.75">
      <c r="B381" s="17">
        <f t="shared" si="7"/>
      </c>
      <c r="C381" s="23"/>
      <c r="D381" s="37" t="s">
        <v>6</v>
      </c>
      <c r="F381" s="17"/>
      <c r="G381" s="38"/>
    </row>
    <row r="382" spans="2:7" ht="12.75">
      <c r="B382" s="17">
        <f t="shared" si="7"/>
      </c>
      <c r="C382" s="23"/>
      <c r="D382" s="37" t="s">
        <v>6</v>
      </c>
      <c r="F382" s="17"/>
      <c r="G382" s="38"/>
    </row>
    <row r="383" spans="2:7" ht="12.75">
      <c r="B383" s="17">
        <f t="shared" si="7"/>
      </c>
      <c r="C383" s="23"/>
      <c r="D383" s="37" t="s">
        <v>6</v>
      </c>
      <c r="F383" s="17"/>
      <c r="G383" s="38"/>
    </row>
    <row r="384" spans="2:7" ht="12.75">
      <c r="B384" s="17">
        <f t="shared" si="7"/>
      </c>
      <c r="C384" s="23"/>
      <c r="D384" s="37" t="s">
        <v>6</v>
      </c>
      <c r="F384" s="17"/>
      <c r="G384" s="38"/>
    </row>
    <row r="385" spans="2:7" ht="12.75">
      <c r="B385" s="17">
        <f t="shared" si="7"/>
      </c>
      <c r="C385" s="23"/>
      <c r="D385" s="37" t="s">
        <v>6</v>
      </c>
      <c r="F385" s="17"/>
      <c r="G385" s="38"/>
    </row>
    <row r="386" spans="2:7" ht="12.75">
      <c r="B386" s="17">
        <f t="shared" si="7"/>
      </c>
      <c r="C386" s="23"/>
      <c r="D386" s="37" t="s">
        <v>6</v>
      </c>
      <c r="F386" s="17"/>
      <c r="G386" s="38"/>
    </row>
    <row r="387" spans="2:7" ht="12.75">
      <c r="B387" s="17">
        <f t="shared" si="7"/>
      </c>
      <c r="C387" s="23"/>
      <c r="D387" s="37" t="s">
        <v>6</v>
      </c>
      <c r="F387" s="17"/>
      <c r="G387" s="38"/>
    </row>
    <row r="388" spans="2:7" ht="12.75">
      <c r="B388" s="17">
        <f t="shared" si="7"/>
      </c>
      <c r="C388" s="23"/>
      <c r="D388" s="37" t="s">
        <v>6</v>
      </c>
      <c r="F388" s="17"/>
      <c r="G388" s="38"/>
    </row>
    <row r="389" spans="2:7" ht="12.75">
      <c r="B389" s="17">
        <f t="shared" si="7"/>
      </c>
      <c r="C389" s="23"/>
      <c r="D389" s="37" t="s">
        <v>6</v>
      </c>
      <c r="F389" s="17"/>
      <c r="G389" s="38"/>
    </row>
    <row r="390" spans="2:7" ht="12.75">
      <c r="B390" s="17">
        <f t="shared" si="7"/>
      </c>
      <c r="C390" s="23"/>
      <c r="D390" s="37" t="s">
        <v>6</v>
      </c>
      <c r="F390" s="17"/>
      <c r="G390" s="38"/>
    </row>
    <row r="391" spans="2:7" ht="12.75">
      <c r="B391" s="17">
        <f t="shared" si="7"/>
      </c>
      <c r="C391" s="23"/>
      <c r="D391" s="37" t="s">
        <v>6</v>
      </c>
      <c r="F391" s="17"/>
      <c r="G391" s="38"/>
    </row>
    <row r="392" spans="2:7" ht="12.75">
      <c r="B392" s="17">
        <f t="shared" si="7"/>
      </c>
      <c r="C392" s="23"/>
      <c r="D392" s="37" t="s">
        <v>6</v>
      </c>
      <c r="F392" s="17"/>
      <c r="G392" s="38"/>
    </row>
    <row r="393" spans="2:7" ht="12.75">
      <c r="B393" s="17">
        <f t="shared" si="7"/>
      </c>
      <c r="C393" s="23"/>
      <c r="D393" s="37" t="s">
        <v>6</v>
      </c>
      <c r="F393" s="17"/>
      <c r="G393" s="38"/>
    </row>
    <row r="394" spans="2:7" ht="12.75">
      <c r="B394" s="17">
        <f t="shared" si="7"/>
      </c>
      <c r="C394" s="23"/>
      <c r="D394" s="37" t="s">
        <v>6</v>
      </c>
      <c r="F394" s="17"/>
      <c r="G394" s="38"/>
    </row>
    <row r="395" spans="2:7" ht="12.75">
      <c r="B395" s="17">
        <f t="shared" si="7"/>
      </c>
      <c r="C395" s="23"/>
      <c r="D395" s="37" t="s">
        <v>6</v>
      </c>
      <c r="F395" s="17"/>
      <c r="G395" s="38"/>
    </row>
    <row r="396" spans="2:7" ht="12.75">
      <c r="B396" s="17">
        <f t="shared" si="7"/>
      </c>
      <c r="C396" s="23"/>
      <c r="D396" s="37" t="s">
        <v>6</v>
      </c>
      <c r="F396" s="17"/>
      <c r="G396" s="38"/>
    </row>
    <row r="397" spans="2:7" ht="12.75">
      <c r="B397" s="17">
        <f t="shared" si="7"/>
      </c>
      <c r="C397" s="23"/>
      <c r="D397" s="37" t="s">
        <v>6</v>
      </c>
      <c r="F397" s="17"/>
      <c r="G397" s="38"/>
    </row>
    <row r="398" spans="2:7" ht="12.75">
      <c r="B398" s="17">
        <f t="shared" si="7"/>
      </c>
      <c r="C398" s="23"/>
      <c r="D398" s="37" t="s">
        <v>6</v>
      </c>
      <c r="F398" s="17"/>
      <c r="G398" s="38"/>
    </row>
    <row r="399" spans="2:7" ht="12.75">
      <c r="B399" s="17">
        <f t="shared" si="7"/>
      </c>
      <c r="C399" s="23"/>
      <c r="D399" s="37" t="s">
        <v>6</v>
      </c>
      <c r="F399" s="17"/>
      <c r="G399" s="38"/>
    </row>
    <row r="400" spans="2:7" ht="12.75">
      <c r="B400" s="17">
        <f t="shared" si="7"/>
      </c>
      <c r="C400" s="23"/>
      <c r="D400" s="37" t="s">
        <v>6</v>
      </c>
      <c r="F400" s="17"/>
      <c r="G400" s="38"/>
    </row>
    <row r="401" spans="2:7" ht="12.75">
      <c r="B401" s="17">
        <f t="shared" si="7"/>
      </c>
      <c r="C401" s="23"/>
      <c r="D401" s="37" t="s">
        <v>6</v>
      </c>
      <c r="F401" s="17"/>
      <c r="G401" s="38"/>
    </row>
    <row r="402" spans="2:7" ht="12.75">
      <c r="B402" s="17">
        <f t="shared" si="7"/>
      </c>
      <c r="C402" s="23"/>
      <c r="D402" s="37" t="s">
        <v>6</v>
      </c>
      <c r="F402" s="17"/>
      <c r="G402" s="38"/>
    </row>
    <row r="403" spans="2:7" ht="12.75">
      <c r="B403" s="17">
        <f t="shared" si="7"/>
      </c>
      <c r="C403" s="23"/>
      <c r="D403" s="37" t="s">
        <v>6</v>
      </c>
      <c r="F403" s="17"/>
      <c r="G403" s="38"/>
    </row>
    <row r="404" spans="2:7" ht="12.75">
      <c r="B404" s="17">
        <f t="shared" si="7"/>
      </c>
      <c r="C404" s="23"/>
      <c r="D404" s="37" t="s">
        <v>6</v>
      </c>
      <c r="F404" s="17"/>
      <c r="G404" s="38"/>
    </row>
    <row r="405" spans="2:7" ht="12.75">
      <c r="B405" s="17">
        <f t="shared" si="7"/>
      </c>
      <c r="C405" s="23"/>
      <c r="D405" s="37" t="s">
        <v>6</v>
      </c>
      <c r="F405" s="17"/>
      <c r="G405" s="38"/>
    </row>
    <row r="406" spans="2:7" ht="12.75">
      <c r="B406" s="17">
        <f t="shared" si="7"/>
      </c>
      <c r="C406" s="23"/>
      <c r="D406" s="37" t="s">
        <v>6</v>
      </c>
      <c r="F406" s="17"/>
      <c r="G406" s="38"/>
    </row>
    <row r="407" spans="2:7" ht="12.75">
      <c r="B407" s="17">
        <f aca="true" t="shared" si="8" ref="B407:B470">IF(OR(B406="",B406=B$10),"",B406+1)</f>
      </c>
      <c r="C407" s="23"/>
      <c r="D407" s="37" t="s">
        <v>6</v>
      </c>
      <c r="F407" s="17"/>
      <c r="G407" s="38"/>
    </row>
    <row r="408" spans="2:7" ht="12.75">
      <c r="B408" s="17">
        <f t="shared" si="8"/>
      </c>
      <c r="C408" s="23"/>
      <c r="D408" s="37" t="s">
        <v>6</v>
      </c>
      <c r="F408" s="17"/>
      <c r="G408" s="38"/>
    </row>
    <row r="409" spans="2:7" ht="12.75">
      <c r="B409" s="17">
        <f t="shared" si="8"/>
      </c>
      <c r="C409" s="23"/>
      <c r="D409" s="37" t="s">
        <v>6</v>
      </c>
      <c r="F409" s="17"/>
      <c r="G409" s="38"/>
    </row>
    <row r="410" spans="2:7" ht="12.75">
      <c r="B410" s="17">
        <f t="shared" si="8"/>
      </c>
      <c r="C410" s="23"/>
      <c r="D410" s="37" t="s">
        <v>6</v>
      </c>
      <c r="F410" s="17"/>
      <c r="G410" s="38"/>
    </row>
    <row r="411" spans="2:7" ht="12.75">
      <c r="B411" s="17">
        <f t="shared" si="8"/>
      </c>
      <c r="C411" s="23"/>
      <c r="D411" s="37" t="s">
        <v>6</v>
      </c>
      <c r="F411" s="17"/>
      <c r="G411" s="38"/>
    </row>
    <row r="412" spans="2:7" ht="12.75">
      <c r="B412" s="17">
        <f t="shared" si="8"/>
      </c>
      <c r="C412" s="23"/>
      <c r="D412" s="37" t="s">
        <v>6</v>
      </c>
      <c r="F412" s="17"/>
      <c r="G412" s="38"/>
    </row>
    <row r="413" spans="2:7" ht="12.75">
      <c r="B413" s="17">
        <f t="shared" si="8"/>
      </c>
      <c r="C413" s="23"/>
      <c r="D413" s="37" t="s">
        <v>6</v>
      </c>
      <c r="F413" s="17"/>
      <c r="G413" s="38"/>
    </row>
    <row r="414" spans="2:7" ht="12.75">
      <c r="B414" s="17">
        <f t="shared" si="8"/>
      </c>
      <c r="C414" s="23"/>
      <c r="D414" s="37" t="s">
        <v>6</v>
      </c>
      <c r="F414" s="17"/>
      <c r="G414" s="38"/>
    </row>
    <row r="415" spans="2:7" ht="12.75">
      <c r="B415" s="17">
        <f t="shared" si="8"/>
      </c>
      <c r="C415" s="23"/>
      <c r="D415" s="37" t="s">
        <v>6</v>
      </c>
      <c r="F415" s="17"/>
      <c r="G415" s="38"/>
    </row>
    <row r="416" spans="2:7" ht="12.75">
      <c r="B416" s="17">
        <f t="shared" si="8"/>
      </c>
      <c r="C416" s="23"/>
      <c r="D416" s="37" t="s">
        <v>6</v>
      </c>
      <c r="F416" s="17"/>
      <c r="G416" s="38"/>
    </row>
    <row r="417" spans="2:7" ht="12.75">
      <c r="B417" s="17">
        <f t="shared" si="8"/>
      </c>
      <c r="C417" s="23"/>
      <c r="D417" s="37" t="s">
        <v>6</v>
      </c>
      <c r="F417" s="17"/>
      <c r="G417" s="38"/>
    </row>
    <row r="418" spans="2:7" ht="12.75">
      <c r="B418" s="17">
        <f t="shared" si="8"/>
      </c>
      <c r="C418" s="23"/>
      <c r="D418" s="37" t="s">
        <v>6</v>
      </c>
      <c r="F418" s="17"/>
      <c r="G418" s="38"/>
    </row>
    <row r="419" spans="2:7" ht="12.75">
      <c r="B419" s="17">
        <f t="shared" si="8"/>
      </c>
      <c r="C419" s="23"/>
      <c r="D419" s="37" t="s">
        <v>6</v>
      </c>
      <c r="F419" s="17"/>
      <c r="G419" s="38"/>
    </row>
    <row r="420" spans="2:7" ht="12.75">
      <c r="B420" s="17">
        <f t="shared" si="8"/>
      </c>
      <c r="C420" s="23"/>
      <c r="D420" s="37" t="s">
        <v>6</v>
      </c>
      <c r="F420" s="17"/>
      <c r="G420" s="38"/>
    </row>
    <row r="421" spans="2:7" ht="12.75">
      <c r="B421" s="17">
        <f t="shared" si="8"/>
      </c>
      <c r="C421" s="23"/>
      <c r="D421" s="37" t="s">
        <v>6</v>
      </c>
      <c r="F421" s="17"/>
      <c r="G421" s="38"/>
    </row>
    <row r="422" spans="2:7" ht="12.75">
      <c r="B422" s="17">
        <f t="shared" si="8"/>
      </c>
      <c r="C422" s="23"/>
      <c r="D422" s="37" t="s">
        <v>6</v>
      </c>
      <c r="F422" s="17"/>
      <c r="G422" s="38"/>
    </row>
    <row r="423" spans="2:7" ht="12.75">
      <c r="B423" s="17">
        <f t="shared" si="8"/>
      </c>
      <c r="C423" s="23"/>
      <c r="D423" s="37" t="s">
        <v>6</v>
      </c>
      <c r="F423" s="17"/>
      <c r="G423" s="38"/>
    </row>
    <row r="424" spans="2:7" ht="12.75">
      <c r="B424" s="17">
        <f t="shared" si="8"/>
      </c>
      <c r="C424" s="23"/>
      <c r="D424" s="37" t="s">
        <v>6</v>
      </c>
      <c r="F424" s="17"/>
      <c r="G424" s="38"/>
    </row>
    <row r="425" spans="2:7" ht="12.75">
      <c r="B425" s="17">
        <f t="shared" si="8"/>
      </c>
      <c r="C425" s="23"/>
      <c r="D425" s="37" t="s">
        <v>6</v>
      </c>
      <c r="F425" s="17"/>
      <c r="G425" s="38"/>
    </row>
    <row r="426" spans="2:7" ht="12.75">
      <c r="B426" s="17">
        <f t="shared" si="8"/>
      </c>
      <c r="C426" s="23"/>
      <c r="D426" s="37" t="s">
        <v>6</v>
      </c>
      <c r="F426" s="17"/>
      <c r="G426" s="38"/>
    </row>
    <row r="427" spans="2:7" ht="12.75">
      <c r="B427" s="17">
        <f t="shared" si="8"/>
      </c>
      <c r="C427" s="23"/>
      <c r="D427" s="37" t="s">
        <v>6</v>
      </c>
      <c r="F427" s="17"/>
      <c r="G427" s="38"/>
    </row>
    <row r="428" spans="2:7" ht="12.75">
      <c r="B428" s="17">
        <f t="shared" si="8"/>
      </c>
      <c r="C428" s="23"/>
      <c r="D428" s="37" t="s">
        <v>6</v>
      </c>
      <c r="F428" s="17"/>
      <c r="G428" s="38"/>
    </row>
    <row r="429" spans="2:7" ht="12.75">
      <c r="B429" s="17">
        <f t="shared" si="8"/>
      </c>
      <c r="C429" s="23"/>
      <c r="D429" s="37" t="s">
        <v>6</v>
      </c>
      <c r="F429" s="17"/>
      <c r="G429" s="38"/>
    </row>
    <row r="430" spans="2:7" ht="12.75">
      <c r="B430" s="17">
        <f t="shared" si="8"/>
      </c>
      <c r="C430" s="23"/>
      <c r="D430" s="37" t="s">
        <v>6</v>
      </c>
      <c r="F430" s="17"/>
      <c r="G430" s="38"/>
    </row>
    <row r="431" spans="2:7" ht="12.75">
      <c r="B431" s="17">
        <f t="shared" si="8"/>
      </c>
      <c r="C431" s="23"/>
      <c r="D431" s="37" t="s">
        <v>6</v>
      </c>
      <c r="F431" s="17"/>
      <c r="G431" s="38"/>
    </row>
    <row r="432" spans="2:7" ht="12.75">
      <c r="B432" s="17">
        <f t="shared" si="8"/>
      </c>
      <c r="C432" s="23"/>
      <c r="D432" s="37" t="s">
        <v>6</v>
      </c>
      <c r="F432" s="17"/>
      <c r="G432" s="38"/>
    </row>
    <row r="433" spans="2:7" ht="12.75">
      <c r="B433" s="17">
        <f t="shared" si="8"/>
      </c>
      <c r="C433" s="23"/>
      <c r="D433" s="37" t="s">
        <v>6</v>
      </c>
      <c r="F433" s="17"/>
      <c r="G433" s="38"/>
    </row>
    <row r="434" spans="2:7" ht="12.75">
      <c r="B434" s="17">
        <f t="shared" si="8"/>
      </c>
      <c r="C434" s="23"/>
      <c r="D434" s="37" t="s">
        <v>6</v>
      </c>
      <c r="F434" s="17"/>
      <c r="G434" s="38"/>
    </row>
    <row r="435" spans="2:7" ht="12.75">
      <c r="B435" s="17">
        <f t="shared" si="8"/>
      </c>
      <c r="C435" s="23"/>
      <c r="D435" s="37" t="s">
        <v>6</v>
      </c>
      <c r="F435" s="17"/>
      <c r="G435" s="38"/>
    </row>
    <row r="436" spans="2:7" ht="12.75">
      <c r="B436" s="17">
        <f t="shared" si="8"/>
      </c>
      <c r="C436" s="23"/>
      <c r="D436" s="37" t="s">
        <v>6</v>
      </c>
      <c r="F436" s="17"/>
      <c r="G436" s="38"/>
    </row>
    <row r="437" spans="2:7" ht="12.75">
      <c r="B437" s="17">
        <f t="shared" si="8"/>
      </c>
      <c r="C437" s="23"/>
      <c r="D437" s="37" t="s">
        <v>6</v>
      </c>
      <c r="F437" s="17"/>
      <c r="G437" s="38"/>
    </row>
    <row r="438" spans="2:7" ht="12.75">
      <c r="B438" s="17">
        <f t="shared" si="8"/>
      </c>
      <c r="C438" s="23"/>
      <c r="D438" s="37" t="s">
        <v>6</v>
      </c>
      <c r="F438" s="17"/>
      <c r="G438" s="38"/>
    </row>
    <row r="439" spans="2:7" ht="12.75">
      <c r="B439" s="17">
        <f t="shared" si="8"/>
      </c>
      <c r="C439" s="23"/>
      <c r="D439" s="37" t="s">
        <v>6</v>
      </c>
      <c r="F439" s="17"/>
      <c r="G439" s="38"/>
    </row>
    <row r="440" spans="2:7" ht="12.75">
      <c r="B440" s="17">
        <f t="shared" si="8"/>
      </c>
      <c r="C440" s="23"/>
      <c r="D440" s="37" t="s">
        <v>6</v>
      </c>
      <c r="F440" s="17"/>
      <c r="G440" s="38"/>
    </row>
    <row r="441" spans="2:7" ht="12.75">
      <c r="B441" s="17">
        <f t="shared" si="8"/>
      </c>
      <c r="C441" s="23"/>
      <c r="D441" s="37" t="s">
        <v>6</v>
      </c>
      <c r="F441" s="17"/>
      <c r="G441" s="38"/>
    </row>
    <row r="442" spans="2:7" ht="12.75">
      <c r="B442" s="17">
        <f t="shared" si="8"/>
      </c>
      <c r="C442" s="23"/>
      <c r="D442" s="37" t="s">
        <v>6</v>
      </c>
      <c r="F442" s="17"/>
      <c r="G442" s="38"/>
    </row>
    <row r="443" spans="2:7" ht="12.75">
      <c r="B443" s="17">
        <f t="shared" si="8"/>
      </c>
      <c r="C443" s="23"/>
      <c r="D443" s="37" t="s">
        <v>6</v>
      </c>
      <c r="F443" s="17"/>
      <c r="G443" s="38"/>
    </row>
    <row r="444" spans="2:7" ht="12.75">
      <c r="B444" s="17">
        <f t="shared" si="8"/>
      </c>
      <c r="C444" s="23"/>
      <c r="D444" s="37" t="s">
        <v>6</v>
      </c>
      <c r="F444" s="17"/>
      <c r="G444" s="38"/>
    </row>
    <row r="445" spans="2:7" ht="12.75">
      <c r="B445" s="17">
        <f t="shared" si="8"/>
      </c>
      <c r="C445" s="23"/>
      <c r="D445" s="37" t="s">
        <v>6</v>
      </c>
      <c r="F445" s="17"/>
      <c r="G445" s="38"/>
    </row>
    <row r="446" spans="2:7" ht="12.75">
      <c r="B446" s="17">
        <f t="shared" si="8"/>
      </c>
      <c r="C446" s="23"/>
      <c r="D446" s="37" t="s">
        <v>6</v>
      </c>
      <c r="F446" s="17"/>
      <c r="G446" s="38"/>
    </row>
    <row r="447" spans="2:7" ht="12.75">
      <c r="B447" s="17">
        <f t="shared" si="8"/>
      </c>
      <c r="C447" s="23"/>
      <c r="D447" s="37" t="s">
        <v>6</v>
      </c>
      <c r="F447" s="17"/>
      <c r="G447" s="38"/>
    </row>
    <row r="448" spans="2:7" ht="12.75">
      <c r="B448" s="17">
        <f t="shared" si="8"/>
      </c>
      <c r="C448" s="23"/>
      <c r="D448" s="37" t="s">
        <v>6</v>
      </c>
      <c r="F448" s="17"/>
      <c r="G448" s="38"/>
    </row>
    <row r="449" spans="2:7" ht="12.75">
      <c r="B449" s="17">
        <f t="shared" si="8"/>
      </c>
      <c r="C449" s="23"/>
      <c r="D449" s="37" t="s">
        <v>6</v>
      </c>
      <c r="F449" s="17"/>
      <c r="G449" s="38"/>
    </row>
    <row r="450" spans="2:7" ht="12.75">
      <c r="B450" s="17">
        <f t="shared" si="8"/>
      </c>
      <c r="C450" s="23"/>
      <c r="D450" s="37" t="s">
        <v>6</v>
      </c>
      <c r="F450" s="17"/>
      <c r="G450" s="38"/>
    </row>
    <row r="451" spans="2:7" ht="12.75">
      <c r="B451" s="17">
        <f t="shared" si="8"/>
      </c>
      <c r="C451" s="23"/>
      <c r="D451" s="37" t="s">
        <v>6</v>
      </c>
      <c r="F451" s="17"/>
      <c r="G451" s="38"/>
    </row>
    <row r="452" spans="2:7" ht="12.75">
      <c r="B452" s="17">
        <f t="shared" si="8"/>
      </c>
      <c r="C452" s="23"/>
      <c r="D452" s="37" t="s">
        <v>6</v>
      </c>
      <c r="F452" s="17"/>
      <c r="G452" s="38"/>
    </row>
    <row r="453" spans="2:7" ht="12.75">
      <c r="B453" s="17">
        <f t="shared" si="8"/>
      </c>
      <c r="C453" s="23"/>
      <c r="D453" s="37" t="s">
        <v>6</v>
      </c>
      <c r="F453" s="17"/>
      <c r="G453" s="38"/>
    </row>
    <row r="454" spans="2:7" ht="12.75">
      <c r="B454" s="17">
        <f t="shared" si="8"/>
      </c>
      <c r="C454" s="23"/>
      <c r="D454" s="37" t="s">
        <v>6</v>
      </c>
      <c r="F454" s="17"/>
      <c r="G454" s="38"/>
    </row>
    <row r="455" spans="2:7" ht="12.75">
      <c r="B455" s="17">
        <f t="shared" si="8"/>
      </c>
      <c r="C455" s="23"/>
      <c r="D455" s="37" t="s">
        <v>6</v>
      </c>
      <c r="F455" s="17"/>
      <c r="G455" s="38"/>
    </row>
    <row r="456" spans="2:7" ht="12.75">
      <c r="B456" s="17">
        <f t="shared" si="8"/>
      </c>
      <c r="C456" s="23"/>
      <c r="D456" s="37" t="s">
        <v>6</v>
      </c>
      <c r="F456" s="17"/>
      <c r="G456" s="38"/>
    </row>
    <row r="457" spans="2:7" ht="12.75">
      <c r="B457" s="17">
        <f t="shared" si="8"/>
      </c>
      <c r="C457" s="23"/>
      <c r="D457" s="37" t="s">
        <v>6</v>
      </c>
      <c r="F457" s="17"/>
      <c r="G457" s="38"/>
    </row>
    <row r="458" spans="2:7" ht="12.75">
      <c r="B458" s="17">
        <f t="shared" si="8"/>
      </c>
      <c r="C458" s="23"/>
      <c r="D458" s="37" t="s">
        <v>6</v>
      </c>
      <c r="F458" s="17"/>
      <c r="G458" s="38"/>
    </row>
    <row r="459" spans="2:7" ht="12.75">
      <c r="B459" s="17">
        <f t="shared" si="8"/>
      </c>
      <c r="C459" s="23"/>
      <c r="D459" s="37" t="s">
        <v>6</v>
      </c>
      <c r="F459" s="17"/>
      <c r="G459" s="38"/>
    </row>
    <row r="460" spans="2:7" ht="12.75">
      <c r="B460" s="17">
        <f t="shared" si="8"/>
      </c>
      <c r="C460" s="23"/>
      <c r="D460" s="37" t="s">
        <v>6</v>
      </c>
      <c r="F460" s="17"/>
      <c r="G460" s="38"/>
    </row>
    <row r="461" spans="2:7" ht="12.75">
      <c r="B461" s="17">
        <f t="shared" si="8"/>
      </c>
      <c r="C461" s="23"/>
      <c r="D461" s="37" t="s">
        <v>6</v>
      </c>
      <c r="F461" s="17"/>
      <c r="G461" s="38"/>
    </row>
    <row r="462" spans="2:7" ht="12.75">
      <c r="B462" s="17">
        <f t="shared" si="8"/>
      </c>
      <c r="C462" s="23"/>
      <c r="D462" s="37" t="s">
        <v>6</v>
      </c>
      <c r="F462" s="17"/>
      <c r="G462" s="38"/>
    </row>
    <row r="463" spans="2:7" ht="12.75">
      <c r="B463" s="17">
        <f t="shared" si="8"/>
      </c>
      <c r="C463" s="23"/>
      <c r="D463" s="37" t="s">
        <v>6</v>
      </c>
      <c r="F463" s="17"/>
      <c r="G463" s="38"/>
    </row>
    <row r="464" spans="2:7" ht="12.75">
      <c r="B464" s="17">
        <f t="shared" si="8"/>
      </c>
      <c r="C464" s="23"/>
      <c r="D464" s="37" t="s">
        <v>6</v>
      </c>
      <c r="F464" s="17"/>
      <c r="G464" s="38"/>
    </row>
    <row r="465" spans="2:7" ht="12.75">
      <c r="B465" s="17">
        <f t="shared" si="8"/>
      </c>
      <c r="C465" s="23"/>
      <c r="D465" s="37" t="s">
        <v>6</v>
      </c>
      <c r="F465" s="17"/>
      <c r="G465" s="38"/>
    </row>
    <row r="466" spans="2:7" ht="12.75">
      <c r="B466" s="17">
        <f t="shared" si="8"/>
      </c>
      <c r="C466" s="23"/>
      <c r="D466" s="37" t="s">
        <v>6</v>
      </c>
      <c r="F466" s="17"/>
      <c r="G466" s="38"/>
    </row>
    <row r="467" spans="2:7" ht="12.75">
      <c r="B467" s="17">
        <f t="shared" si="8"/>
      </c>
      <c r="C467" s="23"/>
      <c r="D467" s="37" t="s">
        <v>6</v>
      </c>
      <c r="F467" s="17"/>
      <c r="G467" s="38"/>
    </row>
    <row r="468" spans="2:7" ht="12.75">
      <c r="B468" s="17">
        <f t="shared" si="8"/>
      </c>
      <c r="C468" s="23"/>
      <c r="D468" s="37" t="s">
        <v>6</v>
      </c>
      <c r="F468" s="17"/>
      <c r="G468" s="38"/>
    </row>
    <row r="469" spans="2:7" ht="12.75">
      <c r="B469" s="17">
        <f t="shared" si="8"/>
      </c>
      <c r="C469" s="23"/>
      <c r="D469" s="37" t="s">
        <v>6</v>
      </c>
      <c r="F469" s="17"/>
      <c r="G469" s="38"/>
    </row>
    <row r="470" spans="2:7" ht="12.75">
      <c r="B470" s="17">
        <f t="shared" si="8"/>
      </c>
      <c r="C470" s="23"/>
      <c r="D470" s="37" t="s">
        <v>6</v>
      </c>
      <c r="F470" s="17"/>
      <c r="G470" s="38"/>
    </row>
    <row r="471" spans="2:7" ht="12.75">
      <c r="B471" s="17">
        <f aca="true" t="shared" si="9" ref="B471:B519">IF(OR(B470="",B470=B$10),"",B470+1)</f>
      </c>
      <c r="C471" s="23"/>
      <c r="D471" s="37" t="s">
        <v>6</v>
      </c>
      <c r="F471" s="17"/>
      <c r="G471" s="38"/>
    </row>
    <row r="472" spans="2:7" ht="12.75">
      <c r="B472" s="17">
        <f t="shared" si="9"/>
      </c>
      <c r="C472" s="23"/>
      <c r="D472" s="37" t="s">
        <v>6</v>
      </c>
      <c r="F472" s="17"/>
      <c r="G472" s="38"/>
    </row>
    <row r="473" spans="2:7" ht="12.75">
      <c r="B473" s="17">
        <f t="shared" si="9"/>
      </c>
      <c r="C473" s="23"/>
      <c r="D473" s="37" t="s">
        <v>6</v>
      </c>
      <c r="F473" s="17"/>
      <c r="G473" s="38"/>
    </row>
    <row r="474" spans="2:7" ht="12.75">
      <c r="B474" s="17">
        <f t="shared" si="9"/>
      </c>
      <c r="C474" s="23"/>
      <c r="D474" s="37" t="s">
        <v>6</v>
      </c>
      <c r="F474" s="17"/>
      <c r="G474" s="38"/>
    </row>
    <row r="475" spans="2:7" ht="12.75">
      <c r="B475" s="17">
        <f t="shared" si="9"/>
      </c>
      <c r="C475" s="23"/>
      <c r="D475" s="37" t="s">
        <v>6</v>
      </c>
      <c r="F475" s="17"/>
      <c r="G475" s="38"/>
    </row>
    <row r="476" spans="2:7" ht="12.75">
      <c r="B476" s="17">
        <f t="shared" si="9"/>
      </c>
      <c r="C476" s="23"/>
      <c r="D476" s="37" t="s">
        <v>6</v>
      </c>
      <c r="F476" s="17"/>
      <c r="G476" s="38"/>
    </row>
    <row r="477" spans="2:7" ht="12.75">
      <c r="B477" s="17">
        <f t="shared" si="9"/>
      </c>
      <c r="C477" s="23"/>
      <c r="D477" s="37" t="s">
        <v>6</v>
      </c>
      <c r="F477" s="17"/>
      <c r="G477" s="38"/>
    </row>
    <row r="478" spans="2:7" ht="12.75">
      <c r="B478" s="17">
        <f t="shared" si="9"/>
      </c>
      <c r="C478" s="23"/>
      <c r="D478" s="37" t="s">
        <v>6</v>
      </c>
      <c r="F478" s="17"/>
      <c r="G478" s="38"/>
    </row>
    <row r="479" spans="2:7" ht="12.75">
      <c r="B479" s="17">
        <f t="shared" si="9"/>
      </c>
      <c r="C479" s="23"/>
      <c r="D479" s="37" t="s">
        <v>6</v>
      </c>
      <c r="F479" s="17"/>
      <c r="G479" s="38"/>
    </row>
    <row r="480" spans="2:7" ht="12.75">
      <c r="B480" s="17">
        <f t="shared" si="9"/>
      </c>
      <c r="C480" s="23"/>
      <c r="D480" s="37" t="s">
        <v>6</v>
      </c>
      <c r="F480" s="17"/>
      <c r="G480" s="38"/>
    </row>
    <row r="481" spans="2:7" ht="12.75">
      <c r="B481" s="17">
        <f t="shared" si="9"/>
      </c>
      <c r="C481" s="23"/>
      <c r="D481" s="37" t="s">
        <v>6</v>
      </c>
      <c r="F481" s="17"/>
      <c r="G481" s="38"/>
    </row>
    <row r="482" spans="2:7" ht="12.75">
      <c r="B482" s="17">
        <f t="shared" si="9"/>
      </c>
      <c r="C482" s="23"/>
      <c r="D482" s="37" t="s">
        <v>6</v>
      </c>
      <c r="F482" s="17"/>
      <c r="G482" s="38"/>
    </row>
    <row r="483" spans="2:7" ht="12.75">
      <c r="B483" s="17">
        <f t="shared" si="9"/>
      </c>
      <c r="C483" s="23"/>
      <c r="D483" s="37" t="s">
        <v>6</v>
      </c>
      <c r="F483" s="17"/>
      <c r="G483" s="38"/>
    </row>
    <row r="484" spans="2:7" ht="12.75">
      <c r="B484" s="17">
        <f t="shared" si="9"/>
      </c>
      <c r="C484" s="23"/>
      <c r="D484" s="37" t="s">
        <v>6</v>
      </c>
      <c r="F484" s="17"/>
      <c r="G484" s="38"/>
    </row>
    <row r="485" spans="2:7" ht="12.75">
      <c r="B485" s="17">
        <f t="shared" si="9"/>
      </c>
      <c r="C485" s="23"/>
      <c r="D485" s="37" t="s">
        <v>6</v>
      </c>
      <c r="F485" s="17"/>
      <c r="G485" s="38"/>
    </row>
    <row r="486" spans="2:7" ht="12.75">
      <c r="B486" s="17">
        <f t="shared" si="9"/>
      </c>
      <c r="C486" s="23"/>
      <c r="D486" s="37" t="s">
        <v>6</v>
      </c>
      <c r="F486" s="17"/>
      <c r="G486" s="38"/>
    </row>
    <row r="487" spans="2:7" ht="12.75">
      <c r="B487" s="17">
        <f t="shared" si="9"/>
      </c>
      <c r="C487" s="23"/>
      <c r="D487" s="37" t="s">
        <v>6</v>
      </c>
      <c r="F487" s="17"/>
      <c r="G487" s="38"/>
    </row>
    <row r="488" spans="2:7" ht="12.75">
      <c r="B488" s="17">
        <f t="shared" si="9"/>
      </c>
      <c r="C488" s="23"/>
      <c r="D488" s="37" t="s">
        <v>6</v>
      </c>
      <c r="F488" s="17"/>
      <c r="G488" s="38"/>
    </row>
    <row r="489" spans="2:7" ht="12.75">
      <c r="B489" s="17">
        <f t="shared" si="9"/>
      </c>
      <c r="C489" s="23"/>
      <c r="D489" s="37" t="s">
        <v>6</v>
      </c>
      <c r="F489" s="17"/>
      <c r="G489" s="38"/>
    </row>
    <row r="490" spans="2:7" ht="12.75">
      <c r="B490" s="17">
        <f t="shared" si="9"/>
      </c>
      <c r="C490" s="23"/>
      <c r="D490" s="37" t="s">
        <v>6</v>
      </c>
      <c r="F490" s="17"/>
      <c r="G490" s="38"/>
    </row>
    <row r="491" spans="2:7" ht="12.75">
      <c r="B491" s="17">
        <f t="shared" si="9"/>
      </c>
      <c r="C491" s="23"/>
      <c r="D491" s="37" t="s">
        <v>6</v>
      </c>
      <c r="F491" s="17"/>
      <c r="G491" s="38"/>
    </row>
    <row r="492" spans="2:7" ht="12.75">
      <c r="B492" s="17">
        <f t="shared" si="9"/>
      </c>
      <c r="C492" s="23"/>
      <c r="D492" s="37" t="s">
        <v>6</v>
      </c>
      <c r="F492" s="17"/>
      <c r="G492" s="38"/>
    </row>
    <row r="493" spans="2:7" ht="12.75">
      <c r="B493" s="17">
        <f t="shared" si="9"/>
      </c>
      <c r="C493" s="23"/>
      <c r="D493" s="37" t="s">
        <v>6</v>
      </c>
      <c r="F493" s="17"/>
      <c r="G493" s="38"/>
    </row>
    <row r="494" spans="2:7" ht="12.75">
      <c r="B494" s="17">
        <f t="shared" si="9"/>
      </c>
      <c r="C494" s="23"/>
      <c r="D494" s="37" t="s">
        <v>6</v>
      </c>
      <c r="F494" s="17"/>
      <c r="G494" s="38"/>
    </row>
    <row r="495" spans="2:7" ht="12.75">
      <c r="B495" s="17">
        <f t="shared" si="9"/>
      </c>
      <c r="C495" s="23"/>
      <c r="D495" s="37" t="s">
        <v>6</v>
      </c>
      <c r="F495" s="17"/>
      <c r="G495" s="38"/>
    </row>
    <row r="496" spans="2:7" ht="12.75">
      <c r="B496" s="17">
        <f t="shared" si="9"/>
      </c>
      <c r="C496" s="23"/>
      <c r="D496" s="37" t="s">
        <v>6</v>
      </c>
      <c r="F496" s="17"/>
      <c r="G496" s="38"/>
    </row>
    <row r="497" spans="2:7" ht="12.75">
      <c r="B497" s="17">
        <f t="shared" si="9"/>
      </c>
      <c r="C497" s="23"/>
      <c r="D497" s="37" t="s">
        <v>6</v>
      </c>
      <c r="F497" s="17"/>
      <c r="G497" s="38"/>
    </row>
    <row r="498" spans="2:7" ht="12.75">
      <c r="B498" s="17">
        <f t="shared" si="9"/>
      </c>
      <c r="C498" s="23"/>
      <c r="D498" s="37" t="s">
        <v>6</v>
      </c>
      <c r="F498" s="17"/>
      <c r="G498" s="38"/>
    </row>
    <row r="499" spans="2:7" ht="12.75">
      <c r="B499" s="17">
        <f t="shared" si="9"/>
      </c>
      <c r="C499" s="23"/>
      <c r="D499" s="37" t="s">
        <v>6</v>
      </c>
      <c r="F499" s="17"/>
      <c r="G499" s="38"/>
    </row>
    <row r="500" spans="2:7" ht="12.75">
      <c r="B500" s="17">
        <f t="shared" si="9"/>
      </c>
      <c r="C500" s="23"/>
      <c r="D500" s="37" t="s">
        <v>6</v>
      </c>
      <c r="F500" s="17"/>
      <c r="G500" s="38"/>
    </row>
    <row r="501" spans="2:7" ht="12.75">
      <c r="B501" s="17">
        <f t="shared" si="9"/>
      </c>
      <c r="C501" s="23"/>
      <c r="D501" s="37" t="s">
        <v>6</v>
      </c>
      <c r="F501" s="17"/>
      <c r="G501" s="38"/>
    </row>
    <row r="502" spans="2:7" ht="12.75">
      <c r="B502" s="17">
        <f t="shared" si="9"/>
      </c>
      <c r="C502" s="23"/>
      <c r="D502" s="37" t="s">
        <v>6</v>
      </c>
      <c r="F502" s="17"/>
      <c r="G502" s="38"/>
    </row>
    <row r="503" spans="2:7" ht="12.75">
      <c r="B503" s="17">
        <f t="shared" si="9"/>
      </c>
      <c r="C503" s="23"/>
      <c r="D503" s="37" t="s">
        <v>6</v>
      </c>
      <c r="F503" s="17"/>
      <c r="G503" s="38"/>
    </row>
    <row r="504" spans="2:7" ht="12.75">
      <c r="B504" s="17">
        <f t="shared" si="9"/>
      </c>
      <c r="C504" s="23"/>
      <c r="D504" s="37" t="s">
        <v>6</v>
      </c>
      <c r="F504" s="17"/>
      <c r="G504" s="38"/>
    </row>
    <row r="505" spans="2:7" ht="12.75">
      <c r="B505" s="17">
        <f t="shared" si="9"/>
      </c>
      <c r="C505" s="23"/>
      <c r="D505" s="37" t="s">
        <v>6</v>
      </c>
      <c r="F505" s="17"/>
      <c r="G505" s="38"/>
    </row>
    <row r="506" spans="2:7" ht="12.75">
      <c r="B506" s="17">
        <f t="shared" si="9"/>
      </c>
      <c r="C506" s="23"/>
      <c r="D506" s="37" t="s">
        <v>6</v>
      </c>
      <c r="F506" s="17"/>
      <c r="G506" s="38"/>
    </row>
    <row r="507" spans="2:7" ht="12.75">
      <c r="B507" s="17">
        <f t="shared" si="9"/>
      </c>
      <c r="C507" s="23"/>
      <c r="D507" s="37" t="s">
        <v>6</v>
      </c>
      <c r="F507" s="17"/>
      <c r="G507" s="38"/>
    </row>
    <row r="508" spans="2:7" ht="12.75">
      <c r="B508" s="17">
        <f t="shared" si="9"/>
      </c>
      <c r="C508" s="23"/>
      <c r="D508" s="37" t="s">
        <v>6</v>
      </c>
      <c r="F508" s="17"/>
      <c r="G508" s="38"/>
    </row>
    <row r="509" spans="2:7" ht="12.75">
      <c r="B509" s="17">
        <f t="shared" si="9"/>
      </c>
      <c r="C509" s="23"/>
      <c r="D509" s="37" t="s">
        <v>6</v>
      </c>
      <c r="F509" s="17"/>
      <c r="G509" s="38"/>
    </row>
    <row r="510" spans="2:7" ht="12.75">
      <c r="B510" s="17">
        <f t="shared" si="9"/>
      </c>
      <c r="C510" s="23"/>
      <c r="D510" s="37" t="s">
        <v>6</v>
      </c>
      <c r="F510" s="17"/>
      <c r="G510" s="38"/>
    </row>
    <row r="511" spans="2:7" ht="12.75">
      <c r="B511" s="17">
        <f t="shared" si="9"/>
      </c>
      <c r="C511" s="23"/>
      <c r="D511" s="37" t="s">
        <v>6</v>
      </c>
      <c r="F511" s="17"/>
      <c r="G511" s="38"/>
    </row>
    <row r="512" spans="2:7" ht="12.75">
      <c r="B512" s="17">
        <f t="shared" si="9"/>
      </c>
      <c r="C512" s="23"/>
      <c r="D512" s="37" t="s">
        <v>6</v>
      </c>
      <c r="F512" s="17"/>
      <c r="G512" s="38"/>
    </row>
    <row r="513" spans="2:7" ht="12.75">
      <c r="B513" s="17">
        <f t="shared" si="9"/>
      </c>
      <c r="C513" s="23"/>
      <c r="D513" s="37" t="s">
        <v>6</v>
      </c>
      <c r="F513" s="17"/>
      <c r="G513" s="38"/>
    </row>
    <row r="514" spans="2:7" ht="12.75">
      <c r="B514" s="17">
        <f t="shared" si="9"/>
      </c>
      <c r="C514" s="23"/>
      <c r="D514" s="37" t="s">
        <v>6</v>
      </c>
      <c r="F514" s="17"/>
      <c r="G514" s="38"/>
    </row>
    <row r="515" spans="2:7" ht="12.75">
      <c r="B515" s="17">
        <f t="shared" si="9"/>
      </c>
      <c r="C515" s="23"/>
      <c r="D515" s="37" t="s">
        <v>6</v>
      </c>
      <c r="F515" s="17"/>
      <c r="G515" s="38"/>
    </row>
    <row r="516" spans="2:7" ht="12.75">
      <c r="B516" s="17">
        <f t="shared" si="9"/>
      </c>
      <c r="C516" s="23"/>
      <c r="D516" s="37" t="s">
        <v>6</v>
      </c>
      <c r="F516" s="17"/>
      <c r="G516" s="38"/>
    </row>
    <row r="517" spans="2:7" ht="12.75">
      <c r="B517" s="17">
        <f t="shared" si="9"/>
      </c>
      <c r="C517" s="23"/>
      <c r="D517" s="37" t="s">
        <v>6</v>
      </c>
      <c r="F517" s="17"/>
      <c r="G517" s="38"/>
    </row>
    <row r="518" spans="2:7" ht="12.75">
      <c r="B518" s="17">
        <f t="shared" si="9"/>
      </c>
      <c r="C518" s="23"/>
      <c r="D518" s="37" t="s">
        <v>6</v>
      </c>
      <c r="F518" s="17"/>
      <c r="G518" s="38"/>
    </row>
    <row r="519" spans="2:7" ht="12.75">
      <c r="B519" s="17">
        <f t="shared" si="9"/>
      </c>
      <c r="C519" s="23"/>
      <c r="D519" s="37" t="s">
        <v>6</v>
      </c>
      <c r="F519" s="17"/>
      <c r="G519" s="38"/>
    </row>
  </sheetData>
  <sheetProtection password="8DBF" sheet="1" objects="1" scenarios="1" selectLockedCells="1"/>
  <mergeCells count="4">
    <mergeCell ref="B9:C9"/>
    <mergeCell ref="B14:C14"/>
    <mergeCell ref="B17:C17"/>
    <mergeCell ref="B7:G7"/>
  </mergeCells>
  <conditionalFormatting sqref="B22:C519">
    <cfRule type="expression" priority="1" dxfId="0" stopIfTrue="1">
      <formula>$B22&lt;&gt;""</formula>
    </cfRule>
  </conditionalFormatting>
  <conditionalFormatting sqref="D22:D519">
    <cfRule type="expression" priority="2" dxfId="1" stopIfTrue="1">
      <formula>$B22&lt;&gt;""</formula>
    </cfRule>
  </conditionalFormatting>
  <conditionalFormatting sqref="F22:F519">
    <cfRule type="expression" priority="3" dxfId="0" stopIfTrue="1">
      <formula>$F22&lt;&gt;""</formula>
    </cfRule>
  </conditionalFormatting>
  <conditionalFormatting sqref="G22:G519">
    <cfRule type="expression" priority="4" dxfId="0" stopIfTrue="1">
      <formula>$F22&lt;&gt;""</formula>
    </cfRule>
    <cfRule type="expression" priority="5" dxfId="2" stopIfTrue="1">
      <formula>$F22=""</formula>
    </cfRule>
  </conditionalFormatting>
  <conditionalFormatting sqref="D14:G15">
    <cfRule type="expression" priority="6" dxfId="3" stopIfTrue="1">
      <formula>$D$14&lt;&gt;$D$15</formula>
    </cfRule>
  </conditionalFormatting>
  <dataValidations count="7">
    <dataValidation type="whole" allowBlank="1" showInputMessage="1" showErrorMessage="1" sqref="B13 B16">
      <formula1>2</formula1>
      <formula2>500</formula2>
    </dataValidation>
    <dataValidation type="whole" allowBlank="1" showInputMessage="1" showErrorMessage="1" sqref="B18">
      <formula1>2</formula1>
      <formula2>100</formula2>
    </dataValidation>
    <dataValidation type="whole" showInputMessage="1" showErrorMessage="1" errorTitle="Number of treatments" error="Integer between 1 and 500" sqref="B10:B11">
      <formula1>2</formula1>
      <formula2>500</formula2>
    </dataValidation>
    <dataValidation type="whole" showInputMessage="1" showErrorMessage="1" errorTitle="Number of blocks" error="Integer between 1 and 100" sqref="B15">
      <formula1>1</formula1>
      <formula2>100</formula2>
    </dataValidation>
    <dataValidation type="whole" showInputMessage="1" showErrorMessage="1" errorTitle="Number of replicates" error="Integer between 2 and 100" sqref="B12">
      <formula1>2</formula1>
      <formula2>100</formula2>
    </dataValidation>
    <dataValidation type="list" showInputMessage="1" showErrorMessage="1" sqref="D20:D519">
      <formula1>$G$3:$G$4</formula1>
    </dataValidation>
    <dataValidation type="whole" allowBlank="1" showInputMessage="1" showErrorMessage="1" errorTitle="Number of plots" error="Enter an integer&#10;Minimum = number of control treatments&#10;Maximum = total number of treatments" sqref="G20:G519">
      <formula1>COUNTIF(OFFSET(D$20,0,0,B$10),"Yes")</formula1>
      <formula2>B$10</formula2>
    </dataValidation>
  </dataValidations>
  <printOptions/>
  <pageMargins left="0.75" right="0.75" top="1" bottom="1" header="0.5" footer="0.5"/>
  <pageSetup orientation="portrait" paperSize="9" r:id="rId3"/>
  <headerFooter alignWithMargins="0"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0"/>
  <sheetViews>
    <sheetView workbookViewId="0" topLeftCell="A1">
      <selection activeCell="D1" sqref="D1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3" width="10.57421875" style="0" customWidth="1"/>
    <col min="4" max="4" width="13.421875" style="0" customWidth="1"/>
    <col min="5" max="5" width="15.140625" style="0" customWidth="1"/>
  </cols>
  <sheetData>
    <row r="1" ht="48" customHeight="1">
      <c r="A1" s="13" t="s">
        <v>1</v>
      </c>
    </row>
    <row r="2" ht="41.25" customHeight="1">
      <c r="A2" s="12" t="s">
        <v>11</v>
      </c>
    </row>
    <row r="3" s="26" customFormat="1" ht="15" customHeight="1">
      <c r="A3" s="26" t="s">
        <v>15</v>
      </c>
    </row>
    <row r="4" s="26" customFormat="1" ht="15" customHeight="1">
      <c r="A4" s="26" t="s">
        <v>17</v>
      </c>
    </row>
    <row r="5" ht="13.5" thickBot="1"/>
    <row r="6" spans="1:4" ht="13.5" thickBot="1">
      <c r="A6" s="42" t="s">
        <v>16</v>
      </c>
      <c r="B6" s="42" t="s">
        <v>13</v>
      </c>
      <c r="C6" s="42" t="s">
        <v>14</v>
      </c>
      <c r="D6" s="42" t="s">
        <v>12</v>
      </c>
    </row>
    <row r="7" spans="1:4" ht="12.75">
      <c r="A7" s="41">
        <v>1</v>
      </c>
      <c r="B7" s="41">
        <v>1</v>
      </c>
      <c r="C7" s="41">
        <v>1</v>
      </c>
      <c r="D7" s="41">
        <v>1</v>
      </c>
    </row>
    <row r="8" spans="1:4" ht="12.75">
      <c r="A8" s="40">
        <v>2</v>
      </c>
      <c r="B8" s="40">
        <v>1</v>
      </c>
      <c r="C8" s="40">
        <v>2</v>
      </c>
      <c r="D8" s="40">
        <v>2</v>
      </c>
    </row>
    <row r="9" spans="1:4" ht="12.75">
      <c r="A9" s="40">
        <v>3</v>
      </c>
      <c r="B9" s="40">
        <v>2</v>
      </c>
      <c r="C9" s="40">
        <v>1</v>
      </c>
      <c r="D9" s="40">
        <v>2</v>
      </c>
    </row>
    <row r="10" spans="1:4" ht="13.5" thickBot="1">
      <c r="A10" s="50">
        <v>4</v>
      </c>
      <c r="B10" s="50">
        <v>2</v>
      </c>
      <c r="C10" s="50">
        <v>2</v>
      </c>
      <c r="D10" s="50">
        <v>1</v>
      </c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9"/>
  <sheetViews>
    <sheetView workbookViewId="0" topLeftCell="A1">
      <selection activeCell="D1" sqref="D1"/>
    </sheetView>
  </sheetViews>
  <sheetFormatPr defaultColWidth="9.140625" defaultRowHeight="12.75"/>
  <cols>
    <col min="1" max="1" width="13.421875" style="25" customWidth="1"/>
    <col min="2" max="3" width="6.7109375" style="25" customWidth="1"/>
    <col min="4" max="16384" width="9.140625" style="25" customWidth="1"/>
  </cols>
  <sheetData>
    <row r="1" ht="48" customHeight="1">
      <c r="A1" s="13" t="s">
        <v>1</v>
      </c>
    </row>
    <row r="2" ht="41.25" customHeight="1">
      <c r="A2" s="12" t="s">
        <v>11</v>
      </c>
    </row>
    <row r="3" spans="1:3" ht="15">
      <c r="A3" s="26" t="s">
        <v>15</v>
      </c>
      <c r="B3" s="34"/>
      <c r="C3" s="34"/>
    </row>
    <row r="4" spans="1:3" ht="15">
      <c r="A4" s="26" t="s">
        <v>17</v>
      </c>
      <c r="B4" s="34"/>
      <c r="C4" s="34"/>
    </row>
    <row r="5" spans="1:3" ht="12.75">
      <c r="A5" s="34"/>
      <c r="B5" s="34"/>
      <c r="C5" s="34"/>
    </row>
    <row r="6" spans="1:3" s="43" customFormat="1" ht="13.5" thickBot="1">
      <c r="A6" s="51" t="s">
        <v>12</v>
      </c>
      <c r="B6" s="51" t="s">
        <v>13</v>
      </c>
      <c r="C6" s="51"/>
    </row>
    <row r="7" spans="1:3" s="39" customFormat="1" ht="13.5" thickBot="1">
      <c r="A7" s="46" t="s">
        <v>14</v>
      </c>
      <c r="B7" s="44">
        <v>1</v>
      </c>
      <c r="C7" s="42">
        <v>2</v>
      </c>
    </row>
    <row r="8" spans="1:3" ht="12.75">
      <c r="A8" s="47">
        <v>1</v>
      </c>
      <c r="B8" s="45">
        <v>1</v>
      </c>
      <c r="C8" s="41">
        <v>2</v>
      </c>
    </row>
    <row r="9" spans="1:3" ht="13.5" thickBot="1">
      <c r="A9" s="48">
        <v>2</v>
      </c>
      <c r="B9" s="49">
        <v>2</v>
      </c>
      <c r="C9" s="50">
        <v>1</v>
      </c>
    </row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Brown</cp:lastModifiedBy>
  <cp:lastPrinted>2005-08-16T15:12:20Z</cp:lastPrinted>
  <dcterms:created xsi:type="dcterms:W3CDTF">2004-10-31T15:01:58Z</dcterms:created>
  <dcterms:modified xsi:type="dcterms:W3CDTF">2005-08-16T16:25:38Z</dcterms:modified>
  <cp:category/>
  <cp:version/>
  <cp:contentType/>
  <cp:contentStatus/>
</cp:coreProperties>
</file>