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5480" windowHeight="11640" activeTab="0"/>
  </bookViews>
  <sheets>
    <sheet name="Describe experiment" sheetId="1" r:id="rId1"/>
    <sheet name="Design, list" sheetId="2" r:id="rId2"/>
    <sheet name="Design, layout" sheetId="3" r:id="rId3"/>
  </sheets>
  <definedNames>
    <definedName name="_xlnm.Print_Titles" localSheetId="0">'Describe experiment'!$5:$5</definedName>
    <definedName name="_xlnm.Print_Titles" localSheetId="2">'Design, layout'!$2:$6</definedName>
    <definedName name="_xlnm.Print_Titles" localSheetId="1">'Design, list'!$2:$6</definedName>
    <definedName name="treatments" localSheetId="2">'Design, layout'!#REF!</definedName>
    <definedName name="treatments">'Design, list'!#REF!</definedName>
  </definedNames>
  <calcPr fullCalcOnLoad="1"/>
</workbook>
</file>

<file path=xl/sharedStrings.xml><?xml version="1.0" encoding="utf-8"?>
<sst xmlns="http://schemas.openxmlformats.org/spreadsheetml/2006/main" count="27" uniqueCount="18">
  <si>
    <t xml:space="preserve">       Edgar II</t>
  </si>
  <si>
    <t>Press 'Tab' to move between cells (Shift+Tab to move back)</t>
  </si>
  <si>
    <t>Name of experiment</t>
  </si>
  <si>
    <t>Treatment factor (default = Variety)</t>
  </si>
  <si>
    <t>Number</t>
  </si>
  <si>
    <t>Name</t>
  </si>
  <si>
    <t>Row factor (default = Row)</t>
  </si>
  <si>
    <t>Column factor (default = Column)</t>
  </si>
  <si>
    <t>Latin squares</t>
  </si>
  <si>
    <t>Replicates (default = Squares)</t>
  </si>
  <si>
    <t xml:space="preserve">Experiment: </t>
  </si>
  <si>
    <t>Column</t>
  </si>
  <si>
    <t>Row</t>
  </si>
  <si>
    <t>Variety</t>
  </si>
  <si>
    <t>Square 1</t>
  </si>
  <si>
    <t>Square</t>
  </si>
  <si>
    <t>Unit</t>
  </si>
  <si>
    <t>Designed: Tuesday, 16 August 2005 17:07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</si>
</sst>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8"/>
      <name val="Georgia"/>
      <family val="1"/>
    </font>
    <font>
      <b/>
      <sz val="12"/>
      <name val="Arial"/>
      <family val="2"/>
    </font>
    <font>
      <sz val="10"/>
      <color indexed="9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ck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ck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 shrinkToFit="1"/>
      <protection/>
    </xf>
    <xf numFmtId="0" fontId="0" fillId="0" borderId="12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 shrinkToFit="1"/>
      <protection locked="0"/>
    </xf>
    <xf numFmtId="0" fontId="0" fillId="0" borderId="10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 shrinkToFit="1"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 shrinkToFit="1"/>
      <protection locked="0"/>
    </xf>
    <xf numFmtId="0" fontId="0" fillId="0" borderId="0" xfId="0" applyFill="1" applyBorder="1" applyAlignment="1" applyProtection="1">
      <alignment horizontal="left" shrinkToFit="1"/>
      <protection locked="0"/>
    </xf>
    <xf numFmtId="0" fontId="0" fillId="0" borderId="0" xfId="0" applyBorder="1" applyAlignment="1">
      <alignment horizontal="center"/>
    </xf>
    <xf numFmtId="0" fontId="4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12" xfId="0" applyBorder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4" fillId="0" borderId="0" xfId="0" applyNumberFormat="1" applyFont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2" fontId="5" fillId="0" borderId="0" xfId="0" applyNumberFormat="1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shrinkToFit="1"/>
      <protection/>
    </xf>
    <xf numFmtId="0" fontId="6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3" xfId="0" applyBorder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2" fontId="0" fillId="0" borderId="0" xfId="0" applyNumberFormat="1" applyAlignment="1" applyProtection="1">
      <alignment shrinkToFit="1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shrinkToFit="1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shrinkToFit="1"/>
      <protection/>
    </xf>
    <xf numFmtId="0" fontId="0" fillId="0" borderId="0" xfId="0" applyFont="1" applyAlignment="1" applyProtection="1">
      <alignment horizontal="left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0" fillId="0" borderId="10" xfId="0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 applyProtection="1">
      <alignment horizontal="left" shrinkToFit="1"/>
      <protection locked="0"/>
    </xf>
    <xf numFmtId="0" fontId="0" fillId="0" borderId="22" xfId="0" applyBorder="1" applyAlignment="1" applyProtection="1">
      <alignment horizontal="left" shrinkToFit="1"/>
      <protection locked="0"/>
    </xf>
    <xf numFmtId="0" fontId="0" fillId="0" borderId="32" xfId="0" applyBorder="1" applyAlignment="1" applyProtection="1">
      <alignment shrinkToFit="1"/>
      <protection locked="0"/>
    </xf>
    <xf numFmtId="0" fontId="0" fillId="0" borderId="16" xfId="0" applyBorder="1" applyAlignment="1" applyProtection="1">
      <alignment shrinkToFit="1"/>
      <protection locked="0"/>
    </xf>
    <xf numFmtId="0" fontId="0" fillId="0" borderId="22" xfId="0" applyBorder="1" applyAlignment="1" applyProtection="1">
      <alignment shrinkToFi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ill>
        <patternFill>
          <bgColor indexed="52"/>
        </patternFill>
      </fill>
    </dxf>
    <dxf>
      <font>
        <color indexed="9"/>
      </font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609600</xdr:rowOff>
    </xdr:to>
    <xdr:pic>
      <xdr:nvPicPr>
        <xdr:cNvPr id="1" name="Picture 2" descr="Edga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1</xdr:row>
      <xdr:rowOff>0</xdr:rowOff>
    </xdr:to>
    <xdr:pic>
      <xdr:nvPicPr>
        <xdr:cNvPr id="1" name="Picture 1" descr="Edga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1</xdr:row>
      <xdr:rowOff>0</xdr:rowOff>
    </xdr:to>
    <xdr:pic>
      <xdr:nvPicPr>
        <xdr:cNvPr id="1" name="Picture 1" descr="Edga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1</xdr:row>
      <xdr:rowOff>0</xdr:rowOff>
    </xdr:to>
    <xdr:pic>
      <xdr:nvPicPr>
        <xdr:cNvPr id="2" name="Picture 2" descr="Edga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120"/>
  <sheetViews>
    <sheetView showGridLines="0" showRowColHeaders="0" tabSelected="1" zoomScalePageLayoutView="0" workbookViewId="0" topLeftCell="A1">
      <selection activeCell="B7" sqref="B7:G7"/>
    </sheetView>
  </sheetViews>
  <sheetFormatPr defaultColWidth="9.140625" defaultRowHeight="12.75"/>
  <cols>
    <col min="1" max="1" width="46.00390625" style="18" customWidth="1"/>
    <col min="2" max="2" width="9.140625" style="18" customWidth="1"/>
    <col min="3" max="3" width="28.00390625" style="18" customWidth="1"/>
    <col min="4" max="4" width="2.28125" style="18" customWidth="1"/>
    <col min="5" max="5" width="9.140625" style="18" customWidth="1"/>
    <col min="6" max="6" width="0" style="18" hidden="1" customWidth="1"/>
    <col min="7" max="16384" width="9.140625" style="18" customWidth="1"/>
  </cols>
  <sheetData>
    <row r="1" ht="48.75" customHeight="1">
      <c r="A1" s="19" t="s">
        <v>0</v>
      </c>
    </row>
    <row r="2" ht="41.25" customHeight="1">
      <c r="A2" s="20" t="s">
        <v>8</v>
      </c>
    </row>
    <row r="3" spans="1:5" ht="15.75">
      <c r="A3" s="21" t="str">
        <f ca="1">TEXT(WEEKDAY(NOW()),"ddddddddd, ")&amp;DAY(NOW())&amp;TEXT(NOW()," mmmmmmmmm yyyy hh:mm")</f>
        <v>Friday, 20 August 2010 15:12</v>
      </c>
      <c r="B3" s="21"/>
      <c r="C3" s="21"/>
      <c r="D3" s="21"/>
      <c r="E3" s="22"/>
    </row>
    <row r="4" spans="1:5" s="26" customFormat="1" ht="6.75" customHeight="1">
      <c r="A4" s="23"/>
      <c r="B4" s="24"/>
      <c r="C4" s="24"/>
      <c r="D4" s="24"/>
      <c r="E4" s="25"/>
    </row>
    <row r="5" spans="1:6" s="26" customFormat="1" ht="12.75">
      <c r="A5" s="23"/>
      <c r="B5" s="27" t="s">
        <v>1</v>
      </c>
      <c r="C5" s="24"/>
      <c r="D5" s="24"/>
      <c r="F5" s="28"/>
    </row>
    <row r="6" spans="2:6" s="26" customFormat="1" ht="6.75" customHeight="1">
      <c r="B6" s="24"/>
      <c r="C6" s="24"/>
      <c r="D6" s="24"/>
      <c r="F6" s="28"/>
    </row>
    <row r="7" spans="1:7" ht="12.75">
      <c r="A7" s="18" t="s">
        <v>2</v>
      </c>
      <c r="B7" s="62"/>
      <c r="C7" s="63"/>
      <c r="D7" s="63"/>
      <c r="E7" s="63"/>
      <c r="F7" s="63"/>
      <c r="G7" s="64"/>
    </row>
    <row r="8" spans="2:4" s="26" customFormat="1" ht="6.75" customHeight="1">
      <c r="B8" s="29"/>
      <c r="C8" s="29"/>
      <c r="D8" s="24"/>
    </row>
    <row r="9" spans="1:4" ht="12.75">
      <c r="A9" s="30" t="s">
        <v>3</v>
      </c>
      <c r="B9" s="60"/>
      <c r="C9" s="61"/>
      <c r="D9" s="31"/>
    </row>
    <row r="10" spans="1:4" ht="12.75">
      <c r="A10" s="32" t="str">
        <f>"Number of "&amp;IF(B9="","treatment",LOWER(B9))&amp;"s (min 2, max 100)"</f>
        <v>Number of treatments (min 2, max 100)</v>
      </c>
      <c r="B10" s="2">
        <v>3</v>
      </c>
      <c r="C10" s="30"/>
      <c r="D10" s="34"/>
    </row>
    <row r="11" spans="1:4" s="26" customFormat="1" ht="6.75" customHeight="1">
      <c r="A11" s="35"/>
      <c r="B11" s="36"/>
      <c r="C11" s="33"/>
      <c r="D11" s="33"/>
    </row>
    <row r="12" spans="1:3" ht="12.75">
      <c r="A12" s="32" t="s">
        <v>6</v>
      </c>
      <c r="B12" s="60"/>
      <c r="C12" s="64"/>
    </row>
    <row r="13" spans="1:3" ht="12.75">
      <c r="A13" s="32" t="str">
        <f>"No. of "&amp;IF(B12="","row",B12)&amp;"s (multiple of no. of "&amp;IF(B9="","treatment",B9)&amp;"s)"</f>
        <v>No. of rows (multiple of no. of treatments)</v>
      </c>
      <c r="B13" s="17">
        <v>3</v>
      </c>
      <c r="C13" s="30"/>
    </row>
    <row r="14" spans="1:4" s="26" customFormat="1" ht="6.75" customHeight="1">
      <c r="A14" s="35"/>
      <c r="B14" s="37"/>
      <c r="C14" s="33"/>
      <c r="D14" s="33"/>
    </row>
    <row r="15" spans="1:3" ht="12.75">
      <c r="A15" s="32" t="s">
        <v>7</v>
      </c>
      <c r="B15" s="60"/>
      <c r="C15" s="64"/>
    </row>
    <row r="16" spans="1:3" ht="12.75">
      <c r="A16" s="32" t="str">
        <f>"No. of "&amp;IF(B15="","column",B15)&amp;"s (multiple of no. of "&amp;IF(B9="","treatment",B9)&amp;"s)"</f>
        <v>No. of columns (multiple of no. of treatments)</v>
      </c>
      <c r="B16" s="17">
        <v>3</v>
      </c>
      <c r="C16" s="30"/>
    </row>
    <row r="17" spans="1:4" s="26" customFormat="1" ht="6.75" customHeight="1">
      <c r="A17" s="35"/>
      <c r="B17" s="36"/>
      <c r="C17" s="33"/>
      <c r="D17" s="33"/>
    </row>
    <row r="18" spans="1:3" ht="12.75">
      <c r="A18" s="32" t="s">
        <v>9</v>
      </c>
      <c r="B18" s="60"/>
      <c r="C18" s="64"/>
    </row>
    <row r="19" spans="1:4" s="26" customFormat="1" ht="6.75" customHeight="1">
      <c r="A19" s="35"/>
      <c r="B19" s="36"/>
      <c r="C19" s="33"/>
      <c r="D19" s="33"/>
    </row>
    <row r="20" spans="1:6" ht="13.5" thickBot="1">
      <c r="A20" s="32" t="str">
        <f>"Names of "&amp;IF(B9="","treatment",LOWER(B9))&amp;"s (optional)"</f>
        <v>Names of treatments (optional)</v>
      </c>
      <c r="B20" s="3" t="s">
        <v>4</v>
      </c>
      <c r="C20" s="4" t="s">
        <v>5</v>
      </c>
      <c r="F20" s="18" t="e">
        <f>#REF!</f>
        <v>#REF!</v>
      </c>
    </row>
    <row r="21" spans="1:3" ht="12.75">
      <c r="A21" s="38"/>
      <c r="B21" s="5">
        <v>1</v>
      </c>
      <c r="C21" s="6"/>
    </row>
    <row r="22" spans="2:6" ht="12.75">
      <c r="B22" s="7">
        <v>2</v>
      </c>
      <c r="C22" s="8"/>
      <c r="E22" s="39"/>
      <c r="F22" s="18" t="e">
        <f>#REF!</f>
        <v>#REF!</v>
      </c>
    </row>
    <row r="23" spans="1:5" ht="12.75">
      <c r="A23" s="38"/>
      <c r="B23" s="9">
        <f aca="true" t="shared" si="0" ref="B23:B86">IF(OR(B22="",B22=B$10),"",B22+1)</f>
        <v>3</v>
      </c>
      <c r="C23" s="10"/>
      <c r="E23" s="39"/>
    </row>
    <row r="24" spans="2:5" ht="12.75">
      <c r="B24" s="9">
        <f t="shared" si="0"/>
      </c>
      <c r="C24" s="11"/>
      <c r="E24" s="39"/>
    </row>
    <row r="25" spans="2:5" ht="12.75">
      <c r="B25" s="9">
        <f t="shared" si="0"/>
      </c>
      <c r="C25" s="11"/>
      <c r="E25" s="39"/>
    </row>
    <row r="26" spans="2:5" ht="12.75">
      <c r="B26" s="9">
        <f t="shared" si="0"/>
      </c>
      <c r="C26" s="10"/>
      <c r="E26" s="39"/>
    </row>
    <row r="27" spans="2:5" ht="12.75">
      <c r="B27" s="9">
        <f t="shared" si="0"/>
      </c>
      <c r="C27" s="10"/>
      <c r="E27" s="39"/>
    </row>
    <row r="28" spans="2:5" ht="12.75">
      <c r="B28" s="9">
        <f t="shared" si="0"/>
      </c>
      <c r="C28" s="10"/>
      <c r="E28" s="39"/>
    </row>
    <row r="29" spans="2:6" ht="12.75">
      <c r="B29" s="9">
        <f t="shared" si="0"/>
      </c>
      <c r="C29" s="10"/>
      <c r="E29" s="39"/>
      <c r="F29" s="18" t="e">
        <f>#REF!</f>
        <v>#REF!</v>
      </c>
    </row>
    <row r="30" spans="2:6" ht="12.75">
      <c r="B30" s="9">
        <f t="shared" si="0"/>
      </c>
      <c r="C30" s="10"/>
      <c r="E30" s="39"/>
      <c r="F30" s="18" t="e">
        <f>#REF!</f>
        <v>#REF!</v>
      </c>
    </row>
    <row r="31" spans="2:6" ht="12.75">
      <c r="B31" s="9">
        <f t="shared" si="0"/>
      </c>
      <c r="C31" s="10"/>
      <c r="E31" s="39"/>
      <c r="F31" s="18" t="e">
        <f>#REF!</f>
        <v>#REF!</v>
      </c>
    </row>
    <row r="32" spans="2:6" ht="12.75">
      <c r="B32" s="9">
        <f t="shared" si="0"/>
      </c>
      <c r="C32" s="10"/>
      <c r="E32" s="39"/>
      <c r="F32" s="18" t="e">
        <f>#REF!</f>
        <v>#REF!</v>
      </c>
    </row>
    <row r="33" spans="2:5" ht="12.75">
      <c r="B33" s="9">
        <f t="shared" si="0"/>
      </c>
      <c r="C33" s="10"/>
      <c r="E33" s="39"/>
    </row>
    <row r="34" spans="2:5" ht="12.75">
      <c r="B34" s="9">
        <f t="shared" si="0"/>
      </c>
      <c r="C34" s="10"/>
      <c r="E34" s="39"/>
    </row>
    <row r="35" spans="2:5" ht="12.75">
      <c r="B35" s="9">
        <f t="shared" si="0"/>
      </c>
      <c r="C35" s="10"/>
      <c r="E35" s="39"/>
    </row>
    <row r="36" spans="2:5" ht="12.75">
      <c r="B36" s="9">
        <f t="shared" si="0"/>
      </c>
      <c r="C36" s="10"/>
      <c r="E36" s="39"/>
    </row>
    <row r="37" spans="2:5" ht="12.75">
      <c r="B37" s="9">
        <f t="shared" si="0"/>
      </c>
      <c r="C37" s="10"/>
      <c r="E37" s="39"/>
    </row>
    <row r="38" spans="2:5" ht="12.75">
      <c r="B38" s="9">
        <f t="shared" si="0"/>
      </c>
      <c r="C38" s="10"/>
      <c r="E38" s="39"/>
    </row>
    <row r="39" spans="2:5" ht="12.75">
      <c r="B39" s="9">
        <f t="shared" si="0"/>
      </c>
      <c r="C39" s="10"/>
      <c r="E39" s="39"/>
    </row>
    <row r="40" spans="2:5" ht="12.75">
      <c r="B40" s="9">
        <f t="shared" si="0"/>
      </c>
      <c r="C40" s="10"/>
      <c r="E40" s="39"/>
    </row>
    <row r="41" spans="2:5" ht="12.75">
      <c r="B41" s="9">
        <f t="shared" si="0"/>
      </c>
      <c r="C41" s="10"/>
      <c r="E41" s="39"/>
    </row>
    <row r="42" spans="2:5" ht="12.75">
      <c r="B42" s="9">
        <f t="shared" si="0"/>
      </c>
      <c r="C42" s="10"/>
      <c r="E42" s="39"/>
    </row>
    <row r="43" spans="2:5" ht="12.75">
      <c r="B43" s="9">
        <f t="shared" si="0"/>
      </c>
      <c r="C43" s="10"/>
      <c r="E43" s="39"/>
    </row>
    <row r="44" spans="2:5" ht="12.75">
      <c r="B44" s="9">
        <f t="shared" si="0"/>
      </c>
      <c r="C44" s="10"/>
      <c r="E44" s="39"/>
    </row>
    <row r="45" spans="2:5" ht="12.75">
      <c r="B45" s="9">
        <f t="shared" si="0"/>
      </c>
      <c r="C45" s="10"/>
      <c r="E45" s="39"/>
    </row>
    <row r="46" spans="2:5" ht="12.75">
      <c r="B46" s="9">
        <f t="shared" si="0"/>
      </c>
      <c r="C46" s="10"/>
      <c r="E46" s="39"/>
    </row>
    <row r="47" spans="2:5" ht="12.75">
      <c r="B47" s="9">
        <f t="shared" si="0"/>
      </c>
      <c r="C47" s="10"/>
      <c r="E47" s="39"/>
    </row>
    <row r="48" spans="2:5" ht="12.75">
      <c r="B48" s="9">
        <f t="shared" si="0"/>
      </c>
      <c r="C48" s="10"/>
      <c r="E48" s="39"/>
    </row>
    <row r="49" spans="2:5" ht="12.75">
      <c r="B49" s="9">
        <f t="shared" si="0"/>
      </c>
      <c r="C49" s="10"/>
      <c r="E49" s="39"/>
    </row>
    <row r="50" spans="2:5" ht="12.75">
      <c r="B50" s="9">
        <f t="shared" si="0"/>
      </c>
      <c r="C50" s="10"/>
      <c r="E50" s="39"/>
    </row>
    <row r="51" spans="2:5" ht="12.75">
      <c r="B51" s="9">
        <f t="shared" si="0"/>
      </c>
      <c r="C51" s="10"/>
      <c r="E51" s="39"/>
    </row>
    <row r="52" spans="2:5" ht="12.75">
      <c r="B52" s="9">
        <f t="shared" si="0"/>
      </c>
      <c r="C52" s="10"/>
      <c r="E52" s="39"/>
    </row>
    <row r="53" spans="2:5" ht="12.75">
      <c r="B53" s="9">
        <f t="shared" si="0"/>
      </c>
      <c r="C53" s="10"/>
      <c r="E53" s="39"/>
    </row>
    <row r="54" spans="2:5" ht="12.75">
      <c r="B54" s="9">
        <f t="shared" si="0"/>
      </c>
      <c r="C54" s="10"/>
      <c r="E54" s="39"/>
    </row>
    <row r="55" spans="2:5" ht="12.75">
      <c r="B55" s="9">
        <f t="shared" si="0"/>
      </c>
      <c r="C55" s="10"/>
      <c r="E55" s="39"/>
    </row>
    <row r="56" spans="2:5" ht="12.75">
      <c r="B56" s="9">
        <f t="shared" si="0"/>
      </c>
      <c r="C56" s="10"/>
      <c r="E56" s="39"/>
    </row>
    <row r="57" spans="2:5" ht="12.75">
      <c r="B57" s="9">
        <f t="shared" si="0"/>
      </c>
      <c r="C57" s="10"/>
      <c r="E57" s="39"/>
    </row>
    <row r="58" spans="2:5" ht="12.75">
      <c r="B58" s="9">
        <f t="shared" si="0"/>
      </c>
      <c r="C58" s="10"/>
      <c r="E58" s="39"/>
    </row>
    <row r="59" spans="2:5" ht="12.75">
      <c r="B59" s="9">
        <f t="shared" si="0"/>
      </c>
      <c r="C59" s="10"/>
      <c r="E59" s="39"/>
    </row>
    <row r="60" spans="2:5" ht="12.75">
      <c r="B60" s="9">
        <f t="shared" si="0"/>
      </c>
      <c r="C60" s="10"/>
      <c r="E60" s="39"/>
    </row>
    <row r="61" spans="2:5" ht="12.75">
      <c r="B61" s="9">
        <f t="shared" si="0"/>
      </c>
      <c r="C61" s="10"/>
      <c r="E61" s="39"/>
    </row>
    <row r="62" spans="2:5" ht="12.75">
      <c r="B62" s="9">
        <f t="shared" si="0"/>
      </c>
      <c r="C62" s="10"/>
      <c r="E62" s="39"/>
    </row>
    <row r="63" spans="2:5" ht="12.75">
      <c r="B63" s="9">
        <f t="shared" si="0"/>
      </c>
      <c r="C63" s="10"/>
      <c r="E63" s="39"/>
    </row>
    <row r="64" spans="2:5" ht="12.75">
      <c r="B64" s="9">
        <f t="shared" si="0"/>
      </c>
      <c r="C64" s="10"/>
      <c r="E64" s="39"/>
    </row>
    <row r="65" spans="2:5" ht="12.75">
      <c r="B65" s="9">
        <f t="shared" si="0"/>
      </c>
      <c r="C65" s="10"/>
      <c r="E65" s="39"/>
    </row>
    <row r="66" spans="2:5" ht="12.75">
      <c r="B66" s="9">
        <f t="shared" si="0"/>
      </c>
      <c r="C66" s="10"/>
      <c r="E66" s="39"/>
    </row>
    <row r="67" spans="2:5" ht="12.75">
      <c r="B67" s="9">
        <f t="shared" si="0"/>
      </c>
      <c r="C67" s="10"/>
      <c r="E67" s="39"/>
    </row>
    <row r="68" spans="2:5" ht="12.75">
      <c r="B68" s="9">
        <f t="shared" si="0"/>
      </c>
      <c r="C68" s="10"/>
      <c r="E68" s="39"/>
    </row>
    <row r="69" spans="2:5" ht="12.75">
      <c r="B69" s="9">
        <f t="shared" si="0"/>
      </c>
      <c r="C69" s="10"/>
      <c r="E69" s="39"/>
    </row>
    <row r="70" spans="2:5" ht="12.75">
      <c r="B70" s="9">
        <f t="shared" si="0"/>
      </c>
      <c r="C70" s="10"/>
      <c r="E70" s="39"/>
    </row>
    <row r="71" spans="2:5" ht="12.75">
      <c r="B71" s="9">
        <f t="shared" si="0"/>
      </c>
      <c r="C71" s="10"/>
      <c r="E71" s="39"/>
    </row>
    <row r="72" spans="2:5" ht="12.75">
      <c r="B72" s="9">
        <f t="shared" si="0"/>
      </c>
      <c r="C72" s="10"/>
      <c r="E72" s="39"/>
    </row>
    <row r="73" spans="2:5" ht="12.75">
      <c r="B73" s="9">
        <f t="shared" si="0"/>
      </c>
      <c r="C73" s="10"/>
      <c r="E73" s="39"/>
    </row>
    <row r="74" spans="2:5" ht="12.75">
      <c r="B74" s="9">
        <f t="shared" si="0"/>
      </c>
      <c r="C74" s="10"/>
      <c r="E74" s="39"/>
    </row>
    <row r="75" spans="2:5" ht="12.75">
      <c r="B75" s="9">
        <f t="shared" si="0"/>
      </c>
      <c r="C75" s="10"/>
      <c r="E75" s="39"/>
    </row>
    <row r="76" spans="2:5" ht="12.75">
      <c r="B76" s="9">
        <f t="shared" si="0"/>
      </c>
      <c r="C76" s="10"/>
      <c r="E76" s="39"/>
    </row>
    <row r="77" spans="2:5" ht="12.75">
      <c r="B77" s="9">
        <f t="shared" si="0"/>
      </c>
      <c r="C77" s="10"/>
      <c r="E77" s="39"/>
    </row>
    <row r="78" spans="2:5" ht="12.75">
      <c r="B78" s="9">
        <f t="shared" si="0"/>
      </c>
      <c r="C78" s="10"/>
      <c r="E78" s="39"/>
    </row>
    <row r="79" spans="2:5" ht="12.75">
      <c r="B79" s="9">
        <f t="shared" si="0"/>
      </c>
      <c r="C79" s="10"/>
      <c r="E79" s="39"/>
    </row>
    <row r="80" spans="2:5" ht="12.75">
      <c r="B80" s="9">
        <f t="shared" si="0"/>
      </c>
      <c r="C80" s="10"/>
      <c r="E80" s="39"/>
    </row>
    <row r="81" spans="2:5" ht="12.75">
      <c r="B81" s="9">
        <f t="shared" si="0"/>
      </c>
      <c r="C81" s="10"/>
      <c r="E81" s="39"/>
    </row>
    <row r="82" spans="2:5" ht="12.75">
      <c r="B82" s="9">
        <f t="shared" si="0"/>
      </c>
      <c r="C82" s="10"/>
      <c r="E82" s="39"/>
    </row>
    <row r="83" spans="2:5" ht="12.75">
      <c r="B83" s="9">
        <f t="shared" si="0"/>
      </c>
      <c r="C83" s="10"/>
      <c r="E83" s="39"/>
    </row>
    <row r="84" spans="2:5" ht="12.75">
      <c r="B84" s="9">
        <f t="shared" si="0"/>
      </c>
      <c r="C84" s="10"/>
      <c r="E84" s="39"/>
    </row>
    <row r="85" spans="2:5" ht="12.75">
      <c r="B85" s="9">
        <f t="shared" si="0"/>
      </c>
      <c r="C85" s="10"/>
      <c r="E85" s="39"/>
    </row>
    <row r="86" spans="2:5" ht="12.75">
      <c r="B86" s="9">
        <f t="shared" si="0"/>
      </c>
      <c r="C86" s="10"/>
      <c r="E86" s="39"/>
    </row>
    <row r="87" spans="2:5" ht="12.75">
      <c r="B87" s="9">
        <f aca="true" t="shared" si="1" ref="B87:B120">IF(OR(B86="",B86=B$10),"",B86+1)</f>
      </c>
      <c r="C87" s="10"/>
      <c r="E87" s="39"/>
    </row>
    <row r="88" spans="2:5" ht="12.75">
      <c r="B88" s="9">
        <f t="shared" si="1"/>
      </c>
      <c r="C88" s="10"/>
      <c r="E88" s="39"/>
    </row>
    <row r="89" spans="2:5" ht="12.75">
      <c r="B89" s="9">
        <f t="shared" si="1"/>
      </c>
      <c r="C89" s="10"/>
      <c r="E89" s="39"/>
    </row>
    <row r="90" spans="2:5" ht="12.75">
      <c r="B90" s="9">
        <f t="shared" si="1"/>
      </c>
      <c r="C90" s="10"/>
      <c r="E90" s="39"/>
    </row>
    <row r="91" spans="2:5" ht="12.75">
      <c r="B91" s="9">
        <f t="shared" si="1"/>
      </c>
      <c r="C91" s="10"/>
      <c r="E91" s="39"/>
    </row>
    <row r="92" spans="2:5" ht="12.75">
      <c r="B92" s="9">
        <f t="shared" si="1"/>
      </c>
      <c r="C92" s="10"/>
      <c r="E92" s="39"/>
    </row>
    <row r="93" spans="2:5" ht="12.75">
      <c r="B93" s="9">
        <f t="shared" si="1"/>
      </c>
      <c r="C93" s="10"/>
      <c r="E93" s="39"/>
    </row>
    <row r="94" spans="2:5" ht="12.75">
      <c r="B94" s="9">
        <f t="shared" si="1"/>
      </c>
      <c r="C94" s="10"/>
      <c r="E94" s="39"/>
    </row>
    <row r="95" spans="2:5" ht="12.75">
      <c r="B95" s="9">
        <f t="shared" si="1"/>
      </c>
      <c r="C95" s="10"/>
      <c r="E95" s="39"/>
    </row>
    <row r="96" spans="2:5" ht="12.75">
      <c r="B96" s="9">
        <f t="shared" si="1"/>
      </c>
      <c r="C96" s="10"/>
      <c r="E96" s="39"/>
    </row>
    <row r="97" spans="2:5" ht="12.75">
      <c r="B97" s="9">
        <f t="shared" si="1"/>
      </c>
      <c r="C97" s="10"/>
      <c r="E97" s="39"/>
    </row>
    <row r="98" spans="2:5" ht="12.75">
      <c r="B98" s="9">
        <f t="shared" si="1"/>
      </c>
      <c r="C98" s="10"/>
      <c r="E98" s="39"/>
    </row>
    <row r="99" spans="2:5" ht="12.75">
      <c r="B99" s="9">
        <f t="shared" si="1"/>
      </c>
      <c r="C99" s="10"/>
      <c r="E99" s="39"/>
    </row>
    <row r="100" spans="2:5" ht="12.75">
      <c r="B100" s="9">
        <f t="shared" si="1"/>
      </c>
      <c r="C100" s="10"/>
      <c r="E100" s="39"/>
    </row>
    <row r="101" spans="2:5" ht="12.75">
      <c r="B101" s="9">
        <f t="shared" si="1"/>
      </c>
      <c r="C101" s="10"/>
      <c r="E101" s="39"/>
    </row>
    <row r="102" spans="2:5" ht="12.75">
      <c r="B102" s="9">
        <f t="shared" si="1"/>
      </c>
      <c r="C102" s="10"/>
      <c r="E102" s="39"/>
    </row>
    <row r="103" spans="2:5" ht="12.75">
      <c r="B103" s="9">
        <f t="shared" si="1"/>
      </c>
      <c r="C103" s="10"/>
      <c r="E103" s="39"/>
    </row>
    <row r="104" spans="2:5" ht="12.75">
      <c r="B104" s="9">
        <f t="shared" si="1"/>
      </c>
      <c r="C104" s="10"/>
      <c r="E104" s="39"/>
    </row>
    <row r="105" spans="2:5" ht="12.75">
      <c r="B105" s="9">
        <f t="shared" si="1"/>
      </c>
      <c r="C105" s="10"/>
      <c r="E105" s="39"/>
    </row>
    <row r="106" spans="2:5" ht="12.75">
      <c r="B106" s="9">
        <f t="shared" si="1"/>
      </c>
      <c r="C106" s="10"/>
      <c r="E106" s="39"/>
    </row>
    <row r="107" spans="2:5" ht="12.75">
      <c r="B107" s="9">
        <f t="shared" si="1"/>
      </c>
      <c r="C107" s="10"/>
      <c r="E107" s="39"/>
    </row>
    <row r="108" spans="2:5" ht="12.75">
      <c r="B108" s="9">
        <f t="shared" si="1"/>
      </c>
      <c r="C108" s="10"/>
      <c r="E108" s="39"/>
    </row>
    <row r="109" spans="2:5" ht="12.75">
      <c r="B109" s="9">
        <f t="shared" si="1"/>
      </c>
      <c r="C109" s="10"/>
      <c r="E109" s="39"/>
    </row>
    <row r="110" spans="2:5" ht="12.75">
      <c r="B110" s="9">
        <f t="shared" si="1"/>
      </c>
      <c r="C110" s="10"/>
      <c r="E110" s="39"/>
    </row>
    <row r="111" spans="2:5" ht="12.75">
      <c r="B111" s="9">
        <f t="shared" si="1"/>
      </c>
      <c r="C111" s="10"/>
      <c r="E111" s="39"/>
    </row>
    <row r="112" spans="2:5" ht="12.75">
      <c r="B112" s="9">
        <f t="shared" si="1"/>
      </c>
      <c r="C112" s="10"/>
      <c r="E112" s="39"/>
    </row>
    <row r="113" spans="2:5" ht="12.75">
      <c r="B113" s="9">
        <f t="shared" si="1"/>
      </c>
      <c r="C113" s="10"/>
      <c r="E113" s="39"/>
    </row>
    <row r="114" spans="2:5" ht="12.75">
      <c r="B114" s="9">
        <f t="shared" si="1"/>
      </c>
      <c r="C114" s="10"/>
      <c r="E114" s="39"/>
    </row>
    <row r="115" spans="2:5" ht="12.75">
      <c r="B115" s="9">
        <f t="shared" si="1"/>
      </c>
      <c r="C115" s="10"/>
      <c r="E115" s="39"/>
    </row>
    <row r="116" spans="2:5" ht="12.75">
      <c r="B116" s="9">
        <f t="shared" si="1"/>
      </c>
      <c r="C116" s="10"/>
      <c r="E116" s="39"/>
    </row>
    <row r="117" spans="2:5" ht="12.75">
      <c r="B117" s="9">
        <f t="shared" si="1"/>
      </c>
      <c r="C117" s="10"/>
      <c r="E117" s="39"/>
    </row>
    <row r="118" spans="2:5" ht="12.75">
      <c r="B118" s="9">
        <f t="shared" si="1"/>
      </c>
      <c r="C118" s="10"/>
      <c r="E118" s="39"/>
    </row>
    <row r="119" spans="2:5" ht="12.75">
      <c r="B119" s="9">
        <f t="shared" si="1"/>
      </c>
      <c r="C119" s="10"/>
      <c r="E119" s="39"/>
    </row>
    <row r="120" spans="2:5" ht="12.75">
      <c r="B120" s="9">
        <f t="shared" si="1"/>
      </c>
      <c r="C120" s="10"/>
      <c r="E120" s="39"/>
    </row>
  </sheetData>
  <sheetProtection password="8DBF" sheet="1" objects="1" scenarios="1" selectLockedCells="1"/>
  <mergeCells count="5">
    <mergeCell ref="B9:C9"/>
    <mergeCell ref="B7:G7"/>
    <mergeCell ref="B15:C15"/>
    <mergeCell ref="B18:C18"/>
    <mergeCell ref="B12:C12"/>
  </mergeCells>
  <conditionalFormatting sqref="B23:C120">
    <cfRule type="expression" priority="1" dxfId="4" stopIfTrue="1">
      <formula>$B23&lt;&gt;""</formula>
    </cfRule>
  </conditionalFormatting>
  <conditionalFormatting sqref="E24:E25 E27:E120">
    <cfRule type="expression" priority="2" dxfId="4" stopIfTrue="1">
      <formula>#REF!&lt;&gt;""</formula>
    </cfRule>
    <cfRule type="expression" priority="3" dxfId="1" stopIfTrue="1">
      <formula>#REF!=""</formula>
    </cfRule>
  </conditionalFormatting>
  <conditionalFormatting sqref="B13 B16">
    <cfRule type="expression" priority="4" dxfId="0" stopIfTrue="1">
      <formula>OR(MOD(B13,B$10)&lt;&gt;0,B13=0)</formula>
    </cfRule>
  </conditionalFormatting>
  <dataValidations count="8">
    <dataValidation type="whole" allowBlank="1" showInputMessage="1" showErrorMessage="1" sqref="B14 B17 B19">
      <formula1>2</formula1>
      <formula2>500</formula2>
    </dataValidation>
    <dataValidation type="whole" showInputMessage="1" showErrorMessage="1" errorTitle="Number of treatments" error="Integer between 1 and 500" sqref="B11">
      <formula1>2</formula1>
      <formula2>500</formula2>
    </dataValidation>
    <dataValidation type="custom" showInputMessage="1" showErrorMessage="1" errorTitle="Number of rows" error="Multiple of number of treatments" sqref="B13">
      <formula1>AND(MOD(B13,B10)=0,B13&lt;&gt;0)</formula1>
    </dataValidation>
    <dataValidation showInputMessage="1" showErrorMessage="1" sqref="D20:D120"/>
    <dataValidation showInputMessage="1" showErrorMessage="1" errorTitle="Number of treatments" error="Integer between 1 and 500" sqref="B12:C12 B15 B18"/>
    <dataValidation type="custom" showInputMessage="1" showErrorMessage="1" errorTitle="Number of columns" error="Multiple of number of treatments" sqref="B16">
      <formula1>AND(MOD(B16,B10)=0,B16&lt;&gt;0)</formula1>
    </dataValidation>
    <dataValidation type="whole" showInputMessage="1" showErrorMessage="1" errorTitle="Number of treatments" error="Integer between 2 and 100" sqref="B10">
      <formula1>2</formula1>
      <formula2>100</formula2>
    </dataValidation>
    <dataValidation type="whole" allowBlank="1" showInputMessage="1" showErrorMessage="1" errorTitle="Number of plots" error="Enter an integer&#10;Minimum = number of control treatments&#10;Maximum = total number of treatments" sqref="E21:E120">
      <formula1>COUNTIF(OFFSET(D$21,0,0,B$10),"Yes")</formula1>
      <formula2>B$10</formula2>
    </dataValidation>
  </dataValidations>
  <printOptions/>
  <pageMargins left="0.75" right="0.75" top="1" bottom="1" header="0.5" footer="0.5"/>
  <pageSetup orientation="portrait" paperSize="9" r:id="rId3"/>
  <headerFooter alignWithMargins="0">
    <oddFooter>&amp;CPage &amp;P of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E15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10.57421875" style="1" customWidth="1"/>
    <col min="2" max="2" width="13.57421875" style="1" customWidth="1"/>
    <col min="3" max="3" width="14.00390625" style="1" customWidth="1"/>
    <col min="4" max="4" width="11.00390625" style="1" customWidth="1"/>
    <col min="5" max="5" width="13.421875" style="1" customWidth="1"/>
    <col min="6" max="6" width="7.421875" style="1" bestFit="1" customWidth="1"/>
    <col min="7" max="16384" width="9.140625" style="1" customWidth="1"/>
  </cols>
  <sheetData>
    <row r="1" ht="48" customHeight="1">
      <c r="A1" s="13" t="s">
        <v>0</v>
      </c>
    </row>
    <row r="2" ht="41.25" customHeight="1">
      <c r="A2" s="40" t="s">
        <v>8</v>
      </c>
    </row>
    <row r="3" s="14" customFormat="1" ht="15" customHeight="1">
      <c r="A3" s="14" t="s">
        <v>10</v>
      </c>
    </row>
    <row r="4" s="14" customFormat="1" ht="15" customHeight="1">
      <c r="A4" s="14" t="s">
        <v>17</v>
      </c>
    </row>
    <row r="5" ht="13.5" thickBot="1"/>
    <row r="6" spans="1:5" ht="14.25" thickBot="1" thickTop="1">
      <c r="A6" s="58" t="s">
        <v>16</v>
      </c>
      <c r="B6" s="58" t="s">
        <v>15</v>
      </c>
      <c r="C6" s="58" t="s">
        <v>11</v>
      </c>
      <c r="D6" s="58" t="s">
        <v>12</v>
      </c>
      <c r="E6" s="58" t="s">
        <v>13</v>
      </c>
    </row>
    <row r="7" spans="1:5" ht="12.75">
      <c r="A7" s="45">
        <v>1</v>
      </c>
      <c r="B7" s="45">
        <v>1</v>
      </c>
      <c r="C7" s="45">
        <v>1</v>
      </c>
      <c r="D7" s="45">
        <v>1</v>
      </c>
      <c r="E7" s="45">
        <v>1</v>
      </c>
    </row>
    <row r="8" spans="1:5" ht="12.75">
      <c r="A8" s="41">
        <v>2</v>
      </c>
      <c r="B8" s="41">
        <v>1</v>
      </c>
      <c r="C8" s="41">
        <v>1</v>
      </c>
      <c r="D8" s="41">
        <v>2</v>
      </c>
      <c r="E8" s="41">
        <v>3</v>
      </c>
    </row>
    <row r="9" spans="1:5" ht="13.5" thickBot="1">
      <c r="A9" s="47">
        <v>3</v>
      </c>
      <c r="B9" s="47">
        <v>1</v>
      </c>
      <c r="C9" s="47">
        <v>1</v>
      </c>
      <c r="D9" s="47">
        <v>3</v>
      </c>
      <c r="E9" s="47">
        <v>2</v>
      </c>
    </row>
    <row r="10" spans="1:5" ht="12.75">
      <c r="A10" s="59">
        <v>4</v>
      </c>
      <c r="B10" s="59">
        <v>1</v>
      </c>
      <c r="C10" s="59">
        <v>2</v>
      </c>
      <c r="D10" s="59">
        <v>1</v>
      </c>
      <c r="E10" s="59">
        <v>2</v>
      </c>
    </row>
    <row r="11" spans="1:5" ht="12.75">
      <c r="A11" s="41">
        <v>5</v>
      </c>
      <c r="B11" s="41">
        <v>1</v>
      </c>
      <c r="C11" s="41">
        <v>2</v>
      </c>
      <c r="D11" s="41">
        <v>2</v>
      </c>
      <c r="E11" s="41">
        <v>1</v>
      </c>
    </row>
    <row r="12" spans="1:5" ht="13.5" thickBot="1">
      <c r="A12" s="47">
        <v>6</v>
      </c>
      <c r="B12" s="47">
        <v>1</v>
      </c>
      <c r="C12" s="47">
        <v>2</v>
      </c>
      <c r="D12" s="47">
        <v>3</v>
      </c>
      <c r="E12" s="47">
        <v>3</v>
      </c>
    </row>
    <row r="13" spans="1:5" ht="12.75">
      <c r="A13" s="59">
        <v>7</v>
      </c>
      <c r="B13" s="59">
        <v>1</v>
      </c>
      <c r="C13" s="59">
        <v>3</v>
      </c>
      <c r="D13" s="59">
        <v>1</v>
      </c>
      <c r="E13" s="59">
        <v>3</v>
      </c>
    </row>
    <row r="14" spans="1:5" ht="12.75">
      <c r="A14" s="41">
        <v>8</v>
      </c>
      <c r="B14" s="41">
        <v>1</v>
      </c>
      <c r="C14" s="41">
        <v>3</v>
      </c>
      <c r="D14" s="41">
        <v>2</v>
      </c>
      <c r="E14" s="41">
        <v>2</v>
      </c>
    </row>
    <row r="15" spans="1:5" ht="13.5" thickBot="1">
      <c r="A15" s="57">
        <v>9</v>
      </c>
      <c r="B15" s="57">
        <v>1</v>
      </c>
      <c r="C15" s="57">
        <v>3</v>
      </c>
      <c r="D15" s="57">
        <v>3</v>
      </c>
      <c r="E15" s="57">
        <v>1</v>
      </c>
    </row>
    <row r="16" ht="13.5" thickTop="1"/>
  </sheetData>
  <sheetProtection/>
  <printOptions/>
  <pageMargins left="0.75" right="0.75" top="1" bottom="1" header="0.5" footer="0.5"/>
  <pageSetup orientation="portrait" paperSize="9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D11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15.140625" style="12" customWidth="1"/>
    <col min="2" max="2" width="14.00390625" style="12" customWidth="1"/>
    <col min="3" max="4" width="8.00390625" style="12" customWidth="1"/>
    <col min="5" max="16384" width="9.140625" style="12" customWidth="1"/>
  </cols>
  <sheetData>
    <row r="1" ht="48" customHeight="1">
      <c r="A1" s="13" t="s">
        <v>0</v>
      </c>
    </row>
    <row r="2" ht="41.25" customHeight="1">
      <c r="A2" s="40" t="s">
        <v>8</v>
      </c>
    </row>
    <row r="3" ht="15">
      <c r="A3" s="14" t="s">
        <v>10</v>
      </c>
    </row>
    <row r="4" ht="15">
      <c r="A4" s="14" t="s">
        <v>17</v>
      </c>
    </row>
    <row r="6" s="15" customFormat="1" ht="13.5" thickBot="1">
      <c r="A6" s="16" t="s">
        <v>13</v>
      </c>
    </row>
    <row r="7" spans="1:4" s="15" customFormat="1" ht="13.5" thickTop="1">
      <c r="A7" s="51" t="s">
        <v>14</v>
      </c>
      <c r="B7" s="42" t="s">
        <v>11</v>
      </c>
      <c r="C7" s="43"/>
      <c r="D7" s="44"/>
    </row>
    <row r="8" spans="1:4" s="15" customFormat="1" ht="13.5" thickBot="1">
      <c r="A8" s="52" t="s">
        <v>12</v>
      </c>
      <c r="B8" s="48">
        <v>1</v>
      </c>
      <c r="C8" s="46">
        <v>2</v>
      </c>
      <c r="D8" s="46">
        <v>3</v>
      </c>
    </row>
    <row r="9" spans="1:4" ht="12.75">
      <c r="A9" s="53">
        <v>1</v>
      </c>
      <c r="B9" s="49">
        <v>1</v>
      </c>
      <c r="C9" s="45">
        <v>2</v>
      </c>
      <c r="D9" s="45">
        <v>3</v>
      </c>
    </row>
    <row r="10" spans="1:4" ht="12.75">
      <c r="A10" s="54">
        <v>2</v>
      </c>
      <c r="B10" s="50">
        <v>3</v>
      </c>
      <c r="C10" s="41">
        <v>1</v>
      </c>
      <c r="D10" s="41">
        <v>2</v>
      </c>
    </row>
    <row r="11" spans="1:4" ht="13.5" thickBot="1">
      <c r="A11" s="55">
        <v>3</v>
      </c>
      <c r="B11" s="56">
        <v>2</v>
      </c>
      <c r="C11" s="57">
        <v>3</v>
      </c>
      <c r="D11" s="57">
        <v>1</v>
      </c>
    </row>
    <row r="12" ht="13.5" thickTop="1"/>
  </sheetData>
  <sheetProtection/>
  <printOptions/>
  <pageMargins left="0.75" right="0.75" top="1" bottom="1" header="0.5" footer="0.5"/>
  <pageSetup orientation="landscape" paperSize="9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 Innes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Brown</dc:creator>
  <cp:keywords/>
  <dc:description/>
  <cp:lastModifiedBy>James Brown</cp:lastModifiedBy>
  <cp:lastPrinted>2005-08-16T15:15:50Z</cp:lastPrinted>
  <dcterms:created xsi:type="dcterms:W3CDTF">2005-07-21T08:39:41Z</dcterms:created>
  <dcterms:modified xsi:type="dcterms:W3CDTF">2010-08-20T14:14:55Z</dcterms:modified>
  <cp:category/>
  <cp:version/>
  <cp:contentType/>
  <cp:contentStatus/>
</cp:coreProperties>
</file>